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720" windowWidth="12120" windowHeight="7425" tabRatio="919"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'33_P_Ci'!$A$1:$C$48</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Modeli'!$A$1:$AM$66</definedName>
    <definedName name="_xlnm.Print_Titles" localSheetId="12">'37_P_Ac'!$1:$8</definedName>
  </definedNames>
  <calcPr calcId="145621"/>
</workbook>
</file>

<file path=xl/calcChain.xml><?xml version="1.0" encoding="utf-8"?>
<calcChain xmlns="http://schemas.openxmlformats.org/spreadsheetml/2006/main">
  <c r="AB64" i="32" l="1"/>
  <c r="AH64" i="32"/>
  <c r="U64" i="32"/>
  <c r="O64" i="32"/>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 ref="C42"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<sst xmlns="http://schemas.openxmlformats.org/spreadsheetml/2006/main" count="1768" uniqueCount="1171">
  <si>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</si>
  <si>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</si>
  <si>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</si>
  <si>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</si>
  <si>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</si>
  <si>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</si>
  <si>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</si>
  <si>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</si>
  <si>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</si>
  <si>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</si>
  <si>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</si>
  <si>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</si>
  <si>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</si>
  <si>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</si>
  <si>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</si>
  <si>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</si>
  <si>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</si>
  <si>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</si>
  <si>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</si>
  <si>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</si>
  <si>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</si>
  <si>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</si>
  <si>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</si>
  <si>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</si>
  <si>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</si>
  <si>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</si>
  <si>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</si>
  <si>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</si>
  <si>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</si>
  <si>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</si>
  <si>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</si>
  <si>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</si>
  <si>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</si>
  <si>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</si>
  <si>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</si>
  <si>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</si>
  <si>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</si>
  <si>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</si>
  <si>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</si>
  <si>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</si>
  <si>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</si>
  <si>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</si>
  <si>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</si>
  <si>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</si>
  <si>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</si>
  <si>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</si>
  <si>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</si>
  <si>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</si>
  <si>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</si>
  <si>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</si>
  <si>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</si>
  <si>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</si>
  <si>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</si>
  <si>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</si>
  <si>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</si>
  <si>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</si>
  <si>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</si>
  <si>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</si>
  <si>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</si>
  <si>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</si>
  <si>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</si>
  <si>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</si>
  <si>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</si>
  <si>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</si>
  <si>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</si>
  <si>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</si>
  <si>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</si>
  <si>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</si>
  <si>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</si>
  <si>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</si>
  <si>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</si>
  <si>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</si>
  <si>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</si>
  <si>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</si>
  <si>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</si>
  <si>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</si>
  <si>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</si>
  <si>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</si>
  <si>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</si>
  <si>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</si>
  <si>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</si>
  <si>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</si>
  <si>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</si>
  <si>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</si>
  <si>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</si>
  <si>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</si>
  <si>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</si>
  <si>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</si>
  <si>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</si>
  <si>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</si>
  <si>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</si>
  <si>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</si>
  <si>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</si>
  <si>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</si>
  <si>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</si>
  <si>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</si>
  <si>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</si>
  <si>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</si>
  <si>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</si>
  <si>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</si>
  <si>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</si>
  <si>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</si>
  <si>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</si>
  <si>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</si>
  <si>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</si>
  <si>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</si>
  <si>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</si>
  <si>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</si>
  <si>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</si>
  <si>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</si>
  <si>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</si>
  <si>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</si>
  <si>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</si>
  <si>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</si>
  <si>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</si>
  <si>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</si>
  <si>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</si>
  <si>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</si>
  <si>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</si>
  <si>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</si>
  <si>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</si>
  <si>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</si>
  <si>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</si>
  <si>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</si>
  <si>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</si>
  <si>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</si>
  <si>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</si>
  <si>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</si>
  <si>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</si>
  <si>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</si>
  <si>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</si>
  <si>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</si>
  <si>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</si>
  <si>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</si>
  <si>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</si>
  <si>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</si>
  <si>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</si>
  <si>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</si>
  <si>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</si>
  <si>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</si>
  <si>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</si>
  <si>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</si>
  <si>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</si>
  <si>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</si>
  <si>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</si>
  <si>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</si>
  <si>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</si>
  <si>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</si>
  <si>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</si>
  <si>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</si>
  <si>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</si>
  <si>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</si>
  <si>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</si>
  <si>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</si>
  <si>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</si>
  <si>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</si>
  <si>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</si>
  <si>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</si>
  <si>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</si>
  <si>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</si>
  <si>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</si>
  <si>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</si>
  <si>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</si>
  <si>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</si>
  <si>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</si>
  <si>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</si>
  <si>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</si>
  <si>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</si>
  <si>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</si>
  <si>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</si>
  <si>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</si>
  <si>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</si>
  <si>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</si>
  <si>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</si>
  <si>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</si>
  <si>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</si>
  <si>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</si>
  <si>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</si>
  <si>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</si>
  <si>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</si>
  <si>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</si>
  <si>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</si>
  <si>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</si>
  <si>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</si>
  <si>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</si>
  <si>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</si>
  <si>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</si>
  <si>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</si>
  <si>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</si>
  <si>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</si>
  <si>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</si>
  <si>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</si>
  <si>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</si>
  <si>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</si>
  <si>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</si>
  <si>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</si>
  <si>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</si>
  <si>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</si>
  <si>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</si>
  <si>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</si>
  <si>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</si>
  <si>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</si>
  <si>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</si>
  <si>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</si>
  <si>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</si>
  <si>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</si>
  <si>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</si>
  <si>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</si>
  <si>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</si>
  <si>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</si>
  <si>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</si>
  <si>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</si>
  <si>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</si>
  <si>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</si>
  <si>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</si>
  <si>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</si>
  <si>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</si>
  <si>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</si>
  <si>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</si>
  <si>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</si>
  <si>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</si>
  <si>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</si>
  <si>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</si>
  <si>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</si>
  <si>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</si>
  <si>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</si>
  <si>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</si>
  <si>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</si>
  <si>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</si>
  <si>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</si>
  <si>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</si>
  <si>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</si>
  <si>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</si>
  <si>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</si>
  <si>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</si>
  <si>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</si>
  <si>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</si>
  <si>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</si>
  <si>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</si>
  <si>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</si>
  <si>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</si>
  <si>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</si>
  <si>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</si>
  <si>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</si>
  <si>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</si>
  <si>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</si>
  <si>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</si>
  <si>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</si>
  <si>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</si>
  <si>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</si>
  <si>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</si>
  <si>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</si>
  <si>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</si>
  <si>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</si>
  <si>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</si>
  <si>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</si>
  <si>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</si>
  <si>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</si>
  <si>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</si>
  <si>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</si>
  <si>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</si>
  <si>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</si>
  <si>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</si>
  <si>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</si>
  <si>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</si>
  <si>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</si>
  <si>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</si>
  <si>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</si>
  <si>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</si>
  <si>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</si>
  <si>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</si>
  <si>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</si>
  <si>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</si>
  <si>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</si>
  <si>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</si>
  <si>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</si>
  <si>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</si>
  <si>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</si>
  <si>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</si>
  <si>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</si>
  <si>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</si>
  <si>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</si>
  <si>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</si>
  <si>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</si>
  <si>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</si>
  <si>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</si>
  <si>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</si>
  <si>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</si>
  <si>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</si>
  <si>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</si>
  <si>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</si>
  <si>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</si>
  <si>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</si>
  <si>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</si>
  <si>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</si>
  <si>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</si>
  <si>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</si>
  <si>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</si>
  <si>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</si>
  <si>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</si>
  <si>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</si>
  <si>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</si>
  <si>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</si>
  <si>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</si>
  <si>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</si>
  <si>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</si>
  <si>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</si>
  <si>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</si>
  <si>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</si>
  <si>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</si>
  <si>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</si>
  <si>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</si>
  <si>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</si>
  <si>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</si>
  <si>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</si>
  <si>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</si>
  <si>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</si>
  <si>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</si>
  <si>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</si>
  <si>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</si>
  <si>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</si>
  <si>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</si>
  <si>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</si>
  <si>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</si>
  <si>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</si>
  <si>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</si>
  <si>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</si>
  <si>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</si>
  <si>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</si>
  <si>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</si>
  <si>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</si>
  <si>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</si>
  <si>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</si>
  <si>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</si>
  <si>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</si>
  <si>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</si>
  <si>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</si>
  <si>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</si>
  <si>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</si>
  <si>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</si>
  <si>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</si>
  <si>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</si>
  <si>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</si>
  <si>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</si>
  <si>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</si>
  <si>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</si>
  <si>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</si>
  <si>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</si>
  <si>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</si>
  <si>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</si>
  <si>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</si>
  <si>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</si>
  <si>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</si>
  <si>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</si>
  <si>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</si>
  <si>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</si>
  <si>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</si>
  <si>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</si>
  <si>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</si>
  <si>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</si>
  <si>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</si>
  <si>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</si>
  <si>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</si>
  <si>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</si>
  <si>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</si>
  <si>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</si>
  <si>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</si>
  <si>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</si>
  <si>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</si>
  <si>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</si>
  <si>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</si>
  <si>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</si>
  <si>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</si>
  <si>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</si>
  <si>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</si>
  <si>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</si>
  <si>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</si>
  <si>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</si>
  <si>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</si>
  <si>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</si>
  <si>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</si>
  <si>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</si>
  <si>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</si>
  <si>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</si>
  <si>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</si>
  <si>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</si>
  <si>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</si>
  <si>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</si>
  <si>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</si>
  <si>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</si>
  <si>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</si>
  <si>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</si>
  <si>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</si>
  <si>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</si>
  <si>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</si>
  <si>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</si>
  <si>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</si>
  <si>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</si>
  <si>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</si>
  <si>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</si>
  <si>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</si>
  <si>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</si>
  <si>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</si>
  <si>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</si>
  <si>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</si>
  <si>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</si>
  <si>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</si>
  <si>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</si>
  <si>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</si>
  <si>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</si>
  <si>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</si>
  <si>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</si>
  <si>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</si>
  <si>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</si>
  <si>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</si>
  <si>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</si>
  <si>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</si>
  <si>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</si>
  <si>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</si>
  <si>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</si>
  <si>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</si>
  <si>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</si>
  <si>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</si>
  <si>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</si>
  <si>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</si>
  <si>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</si>
  <si>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</si>
  <si>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</si>
  <si>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</si>
  <si>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</si>
  <si>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</si>
  <si>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</si>
  <si>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</si>
  <si>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</si>
  <si>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</si>
  <si>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</si>
  <si>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</si>
  <si>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</si>
  <si>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</si>
  <si>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</si>
  <si>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</si>
  <si>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</si>
  <si>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</si>
  <si>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</si>
  <si>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</si>
  <si>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</si>
  <si>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</si>
  <si>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</si>
  <si>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</si>
  <si>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</si>
  <si>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</si>
  <si>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</si>
  <si>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</si>
  <si>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</si>
  <si>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</si>
  <si>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</si>
  <si>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</si>
  <si>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</si>
  <si>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</si>
  <si>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</si>
  <si>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</si>
  <si>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</si>
  <si>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</si>
  <si>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</si>
  <si>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</si>
  <si>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</si>
  <si>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</si>
  <si>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</si>
  <si>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</si>
  <si>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</si>
  <si>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</si>
  <si>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</si>
  <si>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</si>
  <si>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</si>
  <si>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</si>
  <si>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</si>
  <si>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</si>
  <si>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</si>
  <si>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</si>
  <si>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</si>
  <si>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</si>
  <si>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</si>
  <si>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</si>
  <si>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</si>
  <si>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</si>
  <si>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</si>
  <si>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</si>
  <si>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</si>
  <si>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</si>
  <si>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</si>
  <si>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</si>
  <si>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</si>
  <si>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</si>
  <si>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</si>
  <si>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</si>
  <si>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</si>
  <si>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</si>
  <si>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</si>
  <si>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</si>
  <si>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</si>
  <si>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</si>
  <si>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</si>
  <si>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</si>
  <si>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</si>
  <si>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</si>
  <si>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</si>
  <si>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</si>
  <si>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</si>
  <si>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</si>
  <si>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</si>
  <si>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</si>
  <si>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</si>
  <si>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</si>
  <si>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</si>
  <si>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</si>
  <si>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</si>
  <si>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</si>
  <si>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</si>
  <si>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</si>
  <si>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</si>
  <si>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</si>
  <si>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</si>
  <si>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</si>
  <si>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</si>
  <si>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</si>
  <si>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</si>
  <si>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</si>
  <si>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</si>
  <si>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</si>
  <si>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</si>
  <si>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</si>
  <si>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</si>
  <si>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</si>
  <si>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</si>
  <si>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</si>
  <si>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</si>
  <si>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</si>
  <si>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</si>
  <si>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</si>
  <si>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</si>
  <si>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</si>
  <si>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</si>
  <si>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</si>
  <si>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</si>
  <si>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</si>
  <si>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</si>
  <si>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</si>
  <si>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</si>
  <si>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</si>
  <si>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</si>
  <si>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</si>
  <si>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</si>
  <si>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</si>
  <si>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</si>
  <si>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</si>
  <si>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</si>
  <si>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</si>
  <si>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</si>
  <si>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</si>
  <si>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</si>
  <si>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</si>
  <si>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</si>
  <si>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</si>
  <si>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</si>
  <si>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</si>
  <si>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</si>
  <si>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</si>
  <si>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</si>
  <si>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</si>
  <si>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</si>
  <si>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</si>
  <si>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</si>
  <si>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</si>
  <si>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</si>
  <si>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</si>
  <si>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</si>
  <si>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</si>
  <si>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</si>
  <si>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</si>
  <si>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</si>
  <si>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</si>
  <si>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</si>
  <si>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</si>
  <si>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</si>
  <si>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</si>
  <si>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</si>
  <si>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</si>
  <si>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</si>
  <si>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</si>
  <si>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</si>
  <si>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</si>
  <si>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</si>
  <si>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</si>
  <si>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</si>
  <si>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</si>
  <si>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</si>
  <si>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</si>
  <si>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</si>
  <si>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</si>
  <si>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</si>
  <si>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</si>
  <si>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</si>
  <si>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</si>
  <si>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</si>
  <si>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</si>
  <si>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</si>
  <si>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</si>
  <si>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</si>
  <si>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</si>
  <si>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</si>
  <si>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</si>
  <si>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</si>
  <si>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</si>
  <si>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</si>
  <si>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</si>
  <si>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</si>
  <si>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</si>
  <si>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</si>
  <si>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</si>
  <si>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</si>
  <si>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</si>
  <si>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</si>
  <si>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</si>
  <si>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</si>
  <si>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</si>
  <si>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</si>
  <si>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</si>
  <si>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</si>
  <si>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</si>
  <si>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</si>
  <si>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</si>
  <si>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</si>
  <si>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</si>
  <si>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</si>
  <si>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</si>
  <si>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</si>
  <si>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</si>
  <si>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</si>
  <si>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</si>
  <si>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</si>
  <si>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</si>
  <si>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</si>
  <si>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</si>
  <si>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</si>
  <si>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</si>
  <si>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</si>
  <si>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</si>
  <si>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</si>
  <si>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</si>
  <si>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</si>
  <si>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</si>
  <si>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</si>
  <si>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</si>
  <si>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</si>
  <si>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</si>
  <si>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</si>
  <si>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</si>
  <si>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</si>
  <si>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</si>
  <si>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</si>
  <si>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</si>
  <si>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</si>
  <si>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</si>
  <si>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</si>
  <si>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</si>
  <si>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</si>
  <si>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</si>
  <si>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</si>
  <si>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</si>
  <si>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</si>
  <si>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</si>
  <si>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</si>
  <si>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</si>
  <si>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</si>
  <si>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</si>
  <si>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</si>
  <si>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</si>
  <si>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</si>
  <si>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</si>
  <si>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</si>
  <si>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</si>
  <si>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</si>
  <si>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</si>
  <si>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</si>
  <si>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</si>
  <si>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</si>
  <si>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</si>
  <si>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</si>
  <si>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</si>
  <si>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</si>
  <si>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</si>
  <si>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</si>
  <si>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</si>
  <si>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</si>
  <si>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</si>
  <si>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</si>
  <si>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</si>
  <si>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</si>
  <si>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</si>
  <si>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</si>
  <si>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</si>
  <si>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</si>
  <si>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</si>
  <si>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</si>
  <si>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</si>
  <si>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</si>
  <si>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</si>
  <si>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</si>
  <si>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</si>
  <si>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</si>
  <si>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</si>
  <si>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</si>
  <si>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</si>
  <si>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</si>
  <si>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</si>
  <si>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</si>
  <si>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</si>
  <si>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</si>
  <si>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</si>
  <si>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</si>
  <si>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</si>
  <si>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</si>
  <si>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</si>
  <si>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</si>
  <si>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</si>
  <si>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</si>
  <si>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</si>
  <si>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</si>
  <si>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</si>
  <si>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</si>
  <si>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</si>
  <si>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</si>
  <si>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</si>
  <si>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</si>
  <si>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</si>
  <si>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</si>
  <si>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</si>
  <si>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</si>
  <si>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</si>
  <si>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</si>
  <si>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</si>
  <si>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</si>
  <si>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</si>
  <si>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</si>
  <si>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</si>
  <si>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</si>
  <si>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</si>
  <si>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</si>
  <si>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</si>
  <si>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</si>
  <si>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</si>
  <si>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</si>
  <si>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</si>
  <si>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</si>
  <si>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</si>
  <si>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</si>
  <si>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</si>
  <si>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</si>
  <si>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</si>
  <si>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</si>
  <si>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</si>
  <si>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</si>
  <si>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</si>
  <si>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</si>
  <si>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</si>
  <si>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</si>
  <si>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</si>
  <si>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</si>
  <si>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</si>
  <si>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</si>
  <si>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</si>
  <si>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</si>
  <si>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</si>
  <si>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</si>
  <si>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</si>
  <si>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</si>
  <si>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</si>
  <si>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</si>
  <si>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</si>
  <si>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</si>
  <si>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</si>
  <si>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</si>
  <si>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</si>
  <si>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</si>
  <si>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</si>
  <si>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</si>
  <si>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</si>
  <si>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</si>
  <si>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</si>
  <si>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</si>
  <si>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</si>
  <si>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</si>
  <si>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</si>
  <si>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</si>
  <si>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</si>
  <si>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</si>
  <si>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</si>
  <si>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</si>
  <si>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</si>
  <si>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</si>
  <si>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</si>
  <si>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</si>
  <si>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</si>
  <si>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</si>
  <si>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</si>
  <si>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</si>
  <si>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</si>
  <si>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</si>
  <si>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</si>
  <si>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</si>
  <si>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</si>
  <si>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</si>
  <si>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</si>
  <si>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</si>
  <si>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</si>
  <si>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</si>
  <si>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</si>
  <si>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</si>
  <si>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</si>
  <si>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</si>
  <si>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</si>
  <si>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</si>
  <si>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</si>
  <si>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</si>
  <si>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</si>
  <si>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</si>
  <si>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</si>
  <si>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</si>
  <si>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</si>
  <si>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</si>
  <si>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</si>
  <si>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</si>
  <si>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</si>
  <si>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</si>
  <si>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</si>
  <si>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</si>
  <si>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</si>
  <si>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</si>
  <si>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</si>
  <si>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</si>
  <si>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</si>
  <si>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</si>
  <si>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</si>
  <si>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</si>
  <si>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</si>
  <si>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</si>
  <si>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</si>
  <si>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</si>
  <si>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</si>
  <si>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</si>
  <si>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</si>
  <si>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</si>
  <si>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</si>
  <si>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</si>
  <si>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</si>
  <si>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</si>
  <si>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</si>
  <si>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</si>
  <si>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</si>
  <si>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</si>
  <si>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</si>
  <si>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</si>
  <si>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</si>
  <si>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</si>
  <si>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</si>
  <si>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</si>
  <si>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</si>
  <si>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</si>
  <si>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</si>
  <si>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</si>
  <si>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</si>
  <si>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</si>
  <si>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</si>
  <si>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</si>
  <si>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</si>
  <si>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</si>
  <si>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</si>
  <si>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</si>
  <si>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</si>
  <si>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</si>
  <si>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</si>
  <si>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</si>
  <si>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</si>
  <si>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</si>
  <si>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</si>
  <si>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</si>
  <si>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</si>
  <si>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</si>
  <si>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</si>
  <si>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</si>
  <si>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</si>
  <si>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</si>
  <si>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</si>
  <si>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</si>
  <si>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</si>
  <si>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</si>
  <si>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</si>
  <si>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</si>
  <si>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</si>
  <si>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</si>
  <si>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</si>
  <si>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</si>
  <si>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</si>
  <si>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</si>
  <si>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</si>
  <si>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</si>
  <si>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</si>
  <si>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</si>
  <si>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</si>
  <si>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</si>
  <si>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</si>
  <si>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</si>
  <si>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</si>
  <si>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</si>
  <si>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</si>
  <si>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</si>
  <si>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</si>
  <si>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</si>
  <si>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</si>
  <si>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</si>
  <si>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</si>
  <si>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</si>
  <si>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</si>
  <si>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</si>
  <si>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</si>
  <si>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</si>
  <si>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</si>
  <si>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</si>
  <si>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</si>
  <si>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</si>
  <si>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</si>
  <si>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</si>
  <si>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</si>
  <si>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</si>
  <si>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</si>
  <si>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</si>
  <si>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</si>
  <si>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</si>
  <si>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</si>
  <si>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</si>
  <si>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</si>
  <si>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</si>
  <si>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</si>
  <si>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</si>
  <si>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</si>
  <si>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</si>
  <si>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</si>
  <si>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</si>
  <si>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</si>
  <si>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</si>
  <si>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</si>
  <si>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</si>
  <si>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</si>
  <si>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</si>
  <si>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</si>
  <si>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</si>
  <si>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</si>
  <si>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</si>
  <si>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</si>
  <si>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</si>
  <si>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</si>
  <si>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</si>
  <si>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</si>
  <si>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</si>
  <si>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</si>
  <si>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</si>
  <si>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</si>
  <si>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</si>
  <si>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</si>
  <si>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</si>
  <si>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</si>
  <si>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</si>
  <si>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</si>
  <si>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</si>
  <si>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</si>
  <si>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</si>
  <si>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</si>
  <si>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</si>
  <si>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</si>
  <si>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</si>
  <si>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</si>
  <si>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</si>
  <si>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</si>
  <si>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</si>
  <si>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</si>
  <si>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</si>
  <si>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</si>
  <si>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</si>
  <si>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</si>
  <si>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</si>
  <si>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</si>
  <si>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</si>
  <si>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</si>
  <si>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</si>
  <si>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</si>
  <si>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</si>
  <si>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</si>
  <si>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</si>
  <si>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</si>
  <si>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</si>
  <si>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</si>
  <si>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</si>
  <si>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</si>
  <si>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</si>
  <si>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</si>
  <si>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</si>
  <si>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</si>
  <si>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</si>
  <si>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</si>
  <si>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</si>
  <si>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</si>
  <si>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</si>
  <si>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</si>
  <si>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</si>
  <si>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</si>
  <si>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</si>
  <si>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</si>
  <si>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</si>
  <si>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</si>
  <si>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</si>
  <si>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</si>
  <si>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</si>
  <si>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</si>
  <si>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</si>
  <si>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</si>
  <si>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</si>
  <si>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</si>
  <si>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</si>
  <si>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</si>
  <si>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</si>
  <si>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</si>
  <si>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</si>
  <si>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</si>
  <si>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</si>
  <si>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</si>
  <si>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</si>
  <si>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</si>
  <si>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</si>
  <si>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</si>
  <si>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</si>
  <si>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</si>
  <si>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</si>
  <si>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</si>
  <si>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</si>
  <si>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</si>
  <si>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</si>
  <si>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</si>
  <si>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</si>
  <si>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</si>
  <si>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</si>
  <si>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</si>
  <si>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</si>
  <si>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</si>
  <si>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</si>
  <si>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</si>
  <si>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</si>
  <si>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Muhakemat Hizmetleri</t>
  </si>
  <si>
    <t>Dava Takip Süreci</t>
  </si>
  <si>
    <t>Hukuk Davalarını Açma ve Takip Etme Süreci</t>
  </si>
  <si>
    <t xml:space="preserve">Dava Açma Talebinin Gelmesi/Dava Dilekçesinin Gelmesi ile başlayıp davanın takip edilip sonuçlandırılmasına kadar olan süreci kapsar
</t>
  </si>
  <si>
    <t>Hukuk Davalarının Açılması ve Açılan Davaların Takibinin Yapılması</t>
  </si>
  <si>
    <t>Muhakemat Müdürü</t>
  </si>
  <si>
    <t>Hazine Avukatı</t>
  </si>
  <si>
    <t>Dava Açma Talebinin Gelmesi</t>
  </si>
  <si>
    <t>Dava Dilekçesinin Gelmesi</t>
  </si>
  <si>
    <t>Dava Dilekçesi/Dava Açma Talep Yazısı</t>
  </si>
  <si>
    <t>Cevaba Cevap Dilekçesi</t>
  </si>
  <si>
    <t>Cevap Dilekçesi</t>
  </si>
  <si>
    <t>Esasa İlişkin Mahkeme Kararı</t>
  </si>
  <si>
    <t>Temyiz Dilekçesi</t>
  </si>
  <si>
    <t>Temyiz Üzerine Verilen Mahkeme Kararı</t>
  </si>
  <si>
    <t>Karar Düzeltme Dilekçesi</t>
  </si>
  <si>
    <t>Karar Düzeltme Üzerine Verilen Mahkeme Kararı</t>
  </si>
  <si>
    <t>Maddi ve Hukuki Nedenlerle Dava Açılmasında Yarar Bulunmadığına Dair Yazı</t>
  </si>
  <si>
    <t>Dava Dilekçesi</t>
  </si>
  <si>
    <t>Temyize Cevap Dilekçesi</t>
  </si>
  <si>
    <t>Karar Düzeltmeye Cevap Dilekçesi</t>
  </si>
  <si>
    <t>Dava Sonucunun Bildirilmesi</t>
  </si>
  <si>
    <t>Yazıcı</t>
  </si>
  <si>
    <t>Fotokopi Makinası</t>
  </si>
  <si>
    <t>METOP (MERKEZ ERİŞİMLİ TAŞRA OTOMASYON PROJESİ)</t>
  </si>
  <si>
    <t>659 Sayılı Kanun Hükmünde Kararname</t>
  </si>
  <si>
    <t>4/2-a</t>
  </si>
  <si>
    <t xml:space="preserve">8/3 </t>
  </si>
  <si>
    <t>178 sayılı Kanun Hükmünde Kararname</t>
  </si>
  <si>
    <t>9/a,d,e,f,g,j</t>
  </si>
  <si>
    <t>Maliye Bakanlığı Muhakemat Birimleri İşlem Yönergesi</t>
  </si>
  <si>
    <t>Evrak Giriş Kaydının Yapılması</t>
  </si>
  <si>
    <t>Yazı ve Eklerinin Avukata Havale Edilmesi</t>
  </si>
  <si>
    <t>Her Seferinde</t>
  </si>
  <si>
    <t>Kayıt işlemi METOP üzerinden yapılır</t>
  </si>
  <si>
    <t>METOP</t>
  </si>
  <si>
    <t>Muhakemat Memuru</t>
  </si>
  <si>
    <t>Dava dilekçesinin/dava açma talebine ilişkin yazının Müdür tarafından uygun görülen avukatın adı yazılmak suretiyle dosyanın havale edilmesi</t>
  </si>
  <si>
    <t>Yazı Ve Eklerinin İncelenmesi</t>
  </si>
  <si>
    <t>Avukat</t>
  </si>
  <si>
    <t xml:space="preserve">Dava dilekçesinin/dava açma talebine ilişkin yazının Avukat tarafından mevzuat ve içtihatlar çerçevesinde incelenmesi, gerektiğinde ilgili idaresi ile yazışma yapılması. </t>
  </si>
  <si>
    <t>Maddi ve Hukuki Nedenlerin Araştırılması</t>
  </si>
  <si>
    <t>Maddi ve hukuki nedenlerle dava açılmasında yarar bulunup bulunmadığının tespit edilmesi</t>
  </si>
  <si>
    <t>İlgili Birim/İdareye Yazı Hazırlanması</t>
  </si>
  <si>
    <t>Maddi ve hukuki nedenlerle dava açılmasında yarar  bulunmadığının tespiti halinde Avukat tarafından ilgili birim/idareye bu hususta yazı hazırlanması</t>
  </si>
  <si>
    <t>Yazının Yetkili Makam Tarafından İmzalanması</t>
  </si>
  <si>
    <t>Yazının gönderileceği makama göre Muhakemat Müdürü veya Defterdar tarafından imza edilir</t>
  </si>
  <si>
    <t>Muhakemat Müdürü veya Defterdar</t>
  </si>
  <si>
    <t>Defterdar</t>
  </si>
  <si>
    <t>Evrak Çıkış Kaydının Yapılması</t>
  </si>
  <si>
    <t>Davaya İlişkin Gelen Yazı ve Eklerinin Avukata Teslimi</t>
  </si>
  <si>
    <t>Dava Dilekçesinin Hazırlanması ve İmzalanması</t>
  </si>
  <si>
    <t xml:space="preserve">Avukat tarafından davalı sayısından bir fazla olarak dava dilekçelerinin hazırlanması, imzalanması, yazılı delillerin dilekçelere eklenmesi  </t>
  </si>
  <si>
    <t>Dava Dilekçesinin  Zimmetlenmesi</t>
  </si>
  <si>
    <t>Avukat tarafından hazırlanan dava dilekçesinin evrak çıkış kaydı alınmak ve ilgili mahkemeye gönderilmek üzere muakkibe zimmet karşılığı  teslimi</t>
  </si>
  <si>
    <t xml:space="preserve">İlgili birim/idare tarafından dosyayla veya açılacak davayla ilgili olarak gönderilen yazının evrak kayıt görevlileri tarafından dosyasına bağlanarak Avukata zimmet karşılığı teslimi </t>
  </si>
  <si>
    <t>Zimmet Defteri</t>
  </si>
  <si>
    <t>Kararın Avukata Teslimi</t>
  </si>
  <si>
    <t>Kararın İncelenmesi</t>
  </si>
  <si>
    <t>Kararın kısmen yada tamamen aleyhe yada lehe olup olmadığının tespit edilerek kısmen yada tamamen aleyhe olması durumunda temyiz edilip edilmeyeceği, temyizden vazgeçmeye gidilip gidilmeyeceğinin Avukat tarafından incelenmesi</t>
  </si>
  <si>
    <t>Temyiz Dilekçesinin  Hazırlanması ve İmzalanması</t>
  </si>
  <si>
    <t>Temyiz kararı verildiğinde Avukat tarafından temyiz dilekçesinin hazırlanması ve imzalanması</t>
  </si>
  <si>
    <t>Temyiz Dilekçesinin Zimmetlenmesi</t>
  </si>
  <si>
    <t>Avukat tarafından hazırlanan temyiz dilekçesinin evrak çıkış kaydı alınmak ve ilgili mahkemeye gönderilmek üzere muakkibe zimmet karşılığı  teslimi</t>
  </si>
  <si>
    <t>Kararın Teslim Alınması</t>
  </si>
  <si>
    <t>Avukat tarafından teslim alınan tebligatın memurlarca dosyasına bağlanarak ilgili avukata tekrar sunulması</t>
  </si>
  <si>
    <t>Temyize Cevap Dilekçesinin  Hazırlanması ve İmzalanması</t>
  </si>
  <si>
    <t>Avukat tarafından temyize cevap dilekçesinin hazırlanması ve imzalanması</t>
  </si>
  <si>
    <t>Temyize Cevap Dilekçesinin Zimmetlenmesi</t>
  </si>
  <si>
    <t>Temyiz Dilekçesinin Teslimi</t>
  </si>
  <si>
    <t>Avukat tarafından hazırlanan temyize cevap dilekçesinin ilgili mahkemeye gönderilmek üzere muakkibe zimmet karşılığı  teslimi</t>
  </si>
  <si>
    <t xml:space="preserve">Yargıtay tarafından verilen onama yada bozma kararının kısmen yada tamamen aleyhe yada lehe olup olmadığının tespit edilerek, kısmen yada tamamen aleyhe olması durumunda karar düzeltme yoluna gidilip gidilmeyeceğinin Avukat tarafından değerlendirilmesi  </t>
  </si>
  <si>
    <t>Karar Düzeltme Dilekçesinin  Hazırlanması ve İmzalanması</t>
  </si>
  <si>
    <t>Kararın kısmen yada tamamen aleyhe olması halinde Avukat tarafından karar düzeltme dilekçesinin hazırlanması ve imzalanması</t>
  </si>
  <si>
    <t>Karar Düzeltme Dilekçesinin  Zimmetlenmesi</t>
  </si>
  <si>
    <t>Temyiz üzerine Yargıtay tarafından verilen kararın memurlar tarafından dosyasına bağlanarak zimmet karşılığı Avukata teslimi</t>
  </si>
  <si>
    <t>Avukat tarafından hazırlanan karar düzeltme dilekçesinin ilgili mahkemeye gönderilmek üzere muakkibe zimmet karşılığı  teslimi</t>
  </si>
  <si>
    <t>Karar Düzeltme Dilekçesinin Avukata Teslimi</t>
  </si>
  <si>
    <t>Karar Düzeltmeye Cevap Dilekçesinin Hazırlanması ve İmzalanması</t>
  </si>
  <si>
    <t>Avukat tarafından karar düzeltmeye cevap dilekçesinin hazırlanması ve imzalanması</t>
  </si>
  <si>
    <t>Karar Düzeltmeye Cevap Dilekçesinin Zimmetlenmesi</t>
  </si>
  <si>
    <t>Temyiz neticesinde verilen kararın lehimize olması halinde karşı tarafça düzenlenen karar düzeltme dilekçesinin memurlar tarafından dosyasına bağlanarak zimmet karşılığı Avukata teslimi</t>
  </si>
  <si>
    <t>Avukat tarafından hazırlanan karar düzeltmeye cevap dilekçesinin ilgili mahkemeye gönderilmek üzere muakkibe zimmet karşılığı  teslimi</t>
  </si>
  <si>
    <t>Yeni Esas Üzerinden Dava Takibinin Yapılması</t>
  </si>
  <si>
    <t xml:space="preserve">Esasa ilişikin verilen mahkeme kararının temyizi sonucunda Yargıtayca bozma kararı verilmesi halinde davaya bakan ilk derece mahkemesi tarafından yeni esas üzerinden gönderilecek tebligatın gelmesi üzerine dava takibinin yapılması </t>
  </si>
  <si>
    <t>Karar Düzeltme Üzerine Verilen Kararın Avukata Teslimi</t>
  </si>
  <si>
    <t>Karar düzeltme üzerine verilen kararın, karar düzeltme talebinin reddi yada kabulüne ilişkin olup olmadığı yönünden Avukat tarafından incelenmesi</t>
  </si>
  <si>
    <t>Bilgi Yazısının Hazırlanması</t>
  </si>
  <si>
    <t xml:space="preserve">Karar düzeltme talebinin reddine ilişkin verilen karar da eklenmek suretiyle takibi tamamlanan dava sonucundan bilgi verilmek üzere ilgili birim/idareye yazının hazırlanması </t>
  </si>
  <si>
    <t>Dosyanın Saklıya Alınması</t>
  </si>
  <si>
    <t xml:space="preserve">Karar düzeltme incelemesi sonucunda Yargıtayca karar düzeltme talebinin kabulü kararı verilmesi halinde davaya bakan ilk derece mahkemesi tarafından yeni esas üzerinden gönderilecek tebligatın gelmesi üzerine dava takibinin yapılması </t>
  </si>
  <si>
    <t>Karar düzeltme üzerine Yargıtay tarafından verilen kararın memurlarca dosyasına bağlanarak zimmet karşılığı Avukata teslimi</t>
  </si>
  <si>
    <t>Muhakemat Müdürü/Avukat</t>
  </si>
  <si>
    <t>Hukuken yapılacak başka bir işlemi bulunmuyor ise Muhakemat Müdürünün onayını müteakip takibi tamamlanan dava dosyanın saklıya alınması</t>
  </si>
  <si>
    <t>Yazılı,Sözlü</t>
  </si>
  <si>
    <t>Çift Yönlü</t>
  </si>
  <si>
    <t>Bilgi Verme, Onay Alma</t>
  </si>
  <si>
    <t>İlgili Bakanlık Müşaviri</t>
  </si>
  <si>
    <t>Azize Senem KÖKVER</t>
  </si>
  <si>
    <t>yozgat_azizek@bahum.gov.tr</t>
  </si>
  <si>
    <t>Yozgat Defterdarlığı Muhakemat Müdürlüğü</t>
  </si>
  <si>
    <t>Muhittin Türker ŞENTÜRK</t>
  </si>
  <si>
    <t>2123000(175)</t>
  </si>
  <si>
    <t>yozgat_turkers@bahum.gov.tr</t>
  </si>
  <si>
    <t>V.H.K.İ.</t>
  </si>
  <si>
    <t>Suat Halit ÇINAR</t>
  </si>
  <si>
    <t>yozgat_suatc@bahum.gov.tr</t>
  </si>
  <si>
    <t>Muakkip Fişi</t>
  </si>
  <si>
    <t>Yozgat Defterdarlığı</t>
  </si>
  <si>
    <t>Muhakemat Müdürlüğü</t>
  </si>
  <si>
    <t xml:space="preserve">Hukuki İşlem Süreci </t>
  </si>
  <si>
    <t>Hazırlayan :</t>
  </si>
  <si>
    <t>Onaylayan :</t>
  </si>
  <si>
    <t>Bilgisayar</t>
  </si>
  <si>
    <t>Av.Azize Senem KÖKVER</t>
  </si>
</sst>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theme="10"/>
      <name val="Calibri"/>
      <family val="2"/>
      <charset val="162"/>
    </font>
    <font>
      <b/>
      <sz val="12"/>
      <color theme="1"/>
      <name val="Gill Sans MT"/>
      <family val="2"/>
    </font>
    <font>
      <b/>
      <sz val="12"/>
      <color indexed="8"/>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203">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applyNumberFormat="1" applyFont="1" applyBorder="1" applyProtection="1">
      <protection locked="0"/>
    </xf>
    <xf numFmtId="0" fontId="39" fillId="3" borderId="1" xfId="1" applyFont="1" applyFill="1" applyBorder="1" applyAlignment="1" applyProtection="1">
      <protection locked="0"/>
    </xf>
    <xf numFmtId="0" fontId="1" fillId="3" borderId="19" xfId="0" applyFont="1" applyFill="1" applyBorder="1" applyAlignment="1" applyProtection="1">
      <alignment wrapText="1"/>
      <protection locked="0"/>
    </xf>
    <xf numFmtId="0" fontId="1" fillId="0" borderId="1" xfId="0" applyFont="1" applyBorder="1" applyProtection="1">
      <protection locked="0"/>
    </xf>
    <xf numFmtId="0" fontId="1" fillId="0" borderId="1" xfId="0" applyFont="1" applyBorder="1" applyAlignment="1" applyProtection="1">
      <alignment wrapText="1"/>
      <protection locked="0"/>
    </xf>
    <xf numFmtId="0" fontId="1" fillId="0" borderId="0" xfId="0" applyFont="1" applyAlignment="1" applyProtection="1">
      <alignment vertical="center" wrapText="1"/>
      <protection locked="0"/>
    </xf>
    <xf numFmtId="16" fontId="1" fillId="0" borderId="1" xfId="0" applyNumberFormat="1" applyFont="1" applyBorder="1" applyAlignment="1" applyProtection="1">
      <alignment horizontal="right"/>
      <protection locked="0"/>
    </xf>
    <xf numFmtId="0" fontId="1" fillId="0" borderId="1" xfId="0" applyFont="1" applyBorder="1" applyAlignment="1" applyProtection="1">
      <alignment horizontal="right"/>
      <protection locked="0"/>
    </xf>
    <xf numFmtId="16" fontId="1" fillId="0" borderId="1" xfId="0" quotePrefix="1" applyNumberFormat="1" applyFont="1" applyBorder="1" applyAlignment="1" applyProtection="1">
      <alignment horizontal="right"/>
      <protection locked="0"/>
    </xf>
    <xf numFmtId="0" fontId="0" fillId="0" borderId="0" xfId="0"/>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 fillId="3" borderId="1" xfId="0" applyFont="1" applyFill="1" applyBorder="1" applyAlignment="1" applyProtection="1">
      <alignment wrapText="1"/>
      <protection locked="0"/>
    </xf>
    <xf numFmtId="0" fontId="1" fillId="3" borderId="1" xfId="0" applyFont="1" applyFill="1" applyBorder="1" applyAlignment="1" applyProtection="1">
      <alignment wrapText="1"/>
      <protection locked="0"/>
    </xf>
    <xf numFmtId="0" fontId="1" fillId="3" borderId="1" xfId="0" applyFont="1" applyFill="1" applyBorder="1" applyAlignment="1" applyProtection="1">
      <alignment horizontal="right"/>
      <protection locked="0"/>
    </xf>
    <xf numFmtId="0" fontId="1" fillId="3" borderId="1" xfId="0" applyFont="1" applyFill="1" applyBorder="1" applyAlignment="1" applyProtection="1">
      <alignment wrapText="1"/>
      <protection locked="0"/>
    </xf>
    <xf numFmtId="0" fontId="1" fillId="3" borderId="1" xfId="0" applyFont="1" applyFill="1" applyBorder="1" applyAlignment="1" applyProtection="1">
      <alignment wrapText="1"/>
      <protection locked="0"/>
    </xf>
    <xf numFmtId="0" fontId="1" fillId="3" borderId="1" xfId="0" applyFont="1" applyFill="1" applyBorder="1" applyAlignment="1" applyProtection="1">
      <alignment wrapText="1"/>
      <protection locked="0"/>
    </xf>
    <xf numFmtId="0" fontId="1" fillId="3" borderId="1" xfId="0" applyFont="1" applyFill="1" applyBorder="1" applyAlignment="1" applyProtection="1">
      <alignment wrapText="1"/>
      <protection locked="0"/>
    </xf>
    <xf numFmtId="0" fontId="1" fillId="3" borderId="1" xfId="0" applyFont="1" applyFill="1" applyBorder="1" applyAlignment="1" applyProtection="1">
      <alignment wrapText="1"/>
      <protection locked="0"/>
    </xf>
    <xf numFmtId="0" fontId="1" fillId="3" borderId="1" xfId="0" applyFont="1" applyFill="1" applyBorder="1" applyAlignment="1" applyProtection="1">
      <alignment wrapText="1"/>
      <protection locked="0"/>
    </xf>
    <xf numFmtId="0" fontId="0" fillId="0" borderId="0" xfId="0"/>
    <xf numFmtId="0" fontId="1" fillId="3" borderId="1" xfId="0" applyFont="1" applyFill="1" applyBorder="1" applyAlignment="1" applyProtection="1">
      <alignment wrapText="1"/>
      <protection locked="0"/>
    </xf>
    <xf numFmtId="0" fontId="0" fillId="0" borderId="0" xfId="0"/>
    <xf numFmtId="0" fontId="1" fillId="3" borderId="1" xfId="0" applyFont="1" applyFill="1" applyBorder="1" applyAlignment="1" applyProtection="1">
      <alignment wrapText="1"/>
      <protection locked="0"/>
    </xf>
    <xf numFmtId="0" fontId="0" fillId="0" borderId="0" xfId="0"/>
    <xf numFmtId="0" fontId="1" fillId="3" borderId="1" xfId="0" applyFont="1" applyFill="1" applyBorder="1" applyAlignment="1" applyProtection="1">
      <alignment wrapText="1"/>
      <protection locked="0"/>
    </xf>
    <xf numFmtId="0" fontId="1" fillId="3" borderId="1" xfId="0" applyFont="1" applyFill="1" applyBorder="1" applyAlignment="1" applyProtection="1">
      <alignment wrapText="1"/>
      <protection locked="0"/>
    </xf>
    <xf numFmtId="0" fontId="0" fillId="0" borderId="0" xfId="0"/>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3" fillId="3" borderId="0" xfId="0" applyFont="1" applyFill="1" applyAlignment="1">
      <alignment horizontal="right"/>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32" fillId="0" borderId="0" xfId="0" applyFont="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7" xfId="0" applyFont="1" applyFill="1" applyBorder="1" applyAlignment="1">
      <alignment horizontal="left" wrapText="1"/>
    </xf>
    <xf numFmtId="0" fontId="38" fillId="3" borderId="38" xfId="0" applyFont="1" applyFill="1" applyBorder="1" applyAlignment="1">
      <alignment horizontal="left" wrapText="1"/>
    </xf>
    <xf numFmtId="0" fontId="38" fillId="3" borderId="39"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40" fillId="0" borderId="0" xfId="0" applyFont="1"/>
    <xf numFmtId="0" fontId="40" fillId="0" borderId="0" xfId="0" applyFont="1" applyAlignment="1">
      <alignment horizontal="center"/>
    </xf>
    <xf numFmtId="0" fontId="41" fillId="0" borderId="0" xfId="0" applyFont="1" applyAlignment="1">
      <alignment horizontal="center"/>
    </xf>
    <xf numFmtId="0" fontId="40" fillId="0" borderId="34" xfId="0" applyFont="1" applyBorder="1"/>
    <xf numFmtId="0" fontId="40" fillId="0" borderId="35" xfId="0" applyFont="1" applyBorder="1"/>
    <xf numFmtId="0" fontId="40" fillId="0" borderId="36" xfId="0" applyFont="1" applyBorder="1"/>
    <xf numFmtId="0" fontId="40" fillId="0" borderId="0" xfId="0" applyFont="1" applyBorder="1"/>
    <xf numFmtId="0" fontId="40" fillId="0" borderId="24" xfId="0" applyFont="1" applyBorder="1"/>
    <xf numFmtId="0" fontId="40" fillId="0" borderId="23" xfId="0" applyFont="1" applyBorder="1"/>
    <xf numFmtId="0" fontId="40" fillId="0" borderId="26" xfId="0" applyFont="1" applyBorder="1"/>
    <xf numFmtId="0" fontId="40" fillId="0" borderId="25" xfId="0" applyFont="1" applyBorder="1"/>
  </cellXfs>
  <cellStyles count="5">
    <cellStyle name="Köprü" xfId="1" builtinId="8"/>
    <cellStyle name="Köprü 2" xfId="2"/>
    <cellStyle name="Normal" xfId="0" builtinId="0"/>
    <cellStyle name="Normal 2" xfId="3"/>
    <cellStyle name="Normal 3" xfId="4"/>
  </cellStyles>
  <dxfs count="33">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455544</xdr:colOff>
      <xdr:row>4</xdr:row>
      <xdr:rowOff>173936</xdr:rowOff>
    </xdr:from>
    <xdr:to>
      <xdr:col>7</xdr:col>
      <xdr:colOff>455545</xdr:colOff>
      <xdr:row>7</xdr:row>
      <xdr:rowOff>1</xdr:rowOff>
    </xdr:to>
    <xdr:sp macro="" textlink="">
      <xdr:nvSpPr>
        <xdr:cNvPr id="2" name="4 Akış Çizelgesi: Sonlandırıcı"/>
        <xdr:cNvSpPr/>
      </xdr:nvSpPr>
      <xdr:spPr>
        <a:xfrm>
          <a:off x="4348370" y="1176132"/>
          <a:ext cx="1374914" cy="47210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Dava Açma Talebinin/Dava Dilekçesinin Gelmesi</a:t>
          </a:r>
        </a:p>
      </xdr:txBody>
    </xdr:sp>
    <xdr:clientData/>
  </xdr:twoCellAnchor>
  <xdr:twoCellAnchor>
    <xdr:from>
      <xdr:col>6</xdr:col>
      <xdr:colOff>449931</xdr:colOff>
      <xdr:row>7</xdr:row>
      <xdr:rowOff>1</xdr:rowOff>
    </xdr:from>
    <xdr:to>
      <xdr:col>6</xdr:col>
      <xdr:colOff>455544</xdr:colOff>
      <xdr:row>8</xdr:row>
      <xdr:rowOff>115680</xdr:rowOff>
    </xdr:to>
    <xdr:cxnSp macro="">
      <xdr:nvCxnSpPr>
        <xdr:cNvPr id="20" name="Düz Ok Bağlayıcısı 19"/>
        <xdr:cNvCxnSpPr>
          <a:stCxn id="2" idx="2"/>
          <a:endCxn id="103" idx="0"/>
        </xdr:cNvCxnSpPr>
      </xdr:nvCxnSpPr>
      <xdr:spPr>
        <a:xfrm flipH="1">
          <a:off x="5030214" y="1648240"/>
          <a:ext cx="5613" cy="3310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449931</xdr:colOff>
      <xdr:row>10</xdr:row>
      <xdr:rowOff>126031</xdr:rowOff>
    </xdr:from>
    <xdr:to>
      <xdr:col>6</xdr:col>
      <xdr:colOff>455544</xdr:colOff>
      <xdr:row>12</xdr:row>
      <xdr:rowOff>16566</xdr:rowOff>
    </xdr:to>
    <xdr:cxnSp macro="">
      <xdr:nvCxnSpPr>
        <xdr:cNvPr id="26" name="Düz Ok Bağlayıcısı 25"/>
        <xdr:cNvCxnSpPr>
          <a:stCxn id="103" idx="2"/>
          <a:endCxn id="177" idx="0"/>
        </xdr:cNvCxnSpPr>
      </xdr:nvCxnSpPr>
      <xdr:spPr>
        <a:xfrm>
          <a:off x="3887214" y="2420314"/>
          <a:ext cx="5613" cy="3212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36635</xdr:colOff>
      <xdr:row>0</xdr:row>
      <xdr:rowOff>36636</xdr:rowOff>
    </xdr:from>
    <xdr:to>
      <xdr:col>1</xdr:col>
      <xdr:colOff>604630</xdr:colOff>
      <xdr:row>2</xdr:row>
      <xdr:rowOff>17803</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407504</xdr:colOff>
      <xdr:row>8</xdr:row>
      <xdr:rowOff>115680</xdr:rowOff>
    </xdr:from>
    <xdr:to>
      <xdr:col>7</xdr:col>
      <xdr:colOff>492358</xdr:colOff>
      <xdr:row>10</xdr:row>
      <xdr:rowOff>126031</xdr:rowOff>
    </xdr:to>
    <xdr:sp macro="" textlink="">
      <xdr:nvSpPr>
        <xdr:cNvPr id="103" name="66 Akış Çizelgesi: Önceden Tanımlı İşlem"/>
        <xdr:cNvSpPr>
          <a:spLocks noChangeArrowheads="1"/>
        </xdr:cNvSpPr>
      </xdr:nvSpPr>
      <xdr:spPr bwMode="auto">
        <a:xfrm>
          <a:off x="3157330" y="1979267"/>
          <a:ext cx="1459767" cy="441047"/>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Evrak</a:t>
          </a:r>
          <a:r>
            <a:rPr lang="tr-TR" sz="900" b="0" i="0" u="none" strike="noStrike" baseline="0">
              <a:solidFill>
                <a:srgbClr val="000000"/>
              </a:solidFill>
              <a:latin typeface="Tahoma"/>
              <a:ea typeface="Tahoma"/>
              <a:cs typeface="Tahoma"/>
            </a:rPr>
            <a:t> Giriş Kaydının </a:t>
          </a:r>
          <a:r>
            <a:rPr lang="tr-TR" sz="800" b="0" i="0" u="none" strike="noStrike" baseline="0">
              <a:solidFill>
                <a:srgbClr val="000000"/>
              </a:solidFill>
              <a:latin typeface="Tahoma"/>
              <a:ea typeface="Tahoma"/>
              <a:cs typeface="Tahoma"/>
            </a:rPr>
            <a:t>Yapılması</a:t>
          </a:r>
          <a:endParaRPr lang="tr-TR" sz="800" b="0"/>
        </a:p>
      </xdr:txBody>
    </xdr:sp>
    <xdr:clientData/>
  </xdr:twoCellAnchor>
  <xdr:twoCellAnchor>
    <xdr:from>
      <xdr:col>3</xdr:col>
      <xdr:colOff>667162</xdr:colOff>
      <xdr:row>7</xdr:row>
      <xdr:rowOff>74545</xdr:rowOff>
    </xdr:from>
    <xdr:to>
      <xdr:col>4</xdr:col>
      <xdr:colOff>687454</xdr:colOff>
      <xdr:row>11</xdr:row>
      <xdr:rowOff>173934</xdr:rowOff>
    </xdr:to>
    <xdr:sp macro="" textlink="">
      <xdr:nvSpPr>
        <xdr:cNvPr id="104" name="7 Akış Çizelgesi: Belge"/>
        <xdr:cNvSpPr>
          <a:spLocks noChangeArrowheads="1"/>
        </xdr:cNvSpPr>
      </xdr:nvSpPr>
      <xdr:spPr bwMode="auto">
        <a:xfrm>
          <a:off x="2042075" y="1722784"/>
          <a:ext cx="707749" cy="960780"/>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Dava Açma Talep Yazısı/Dava Dilekçesi</a:t>
          </a:r>
          <a:endParaRPr lang="tr-TR" sz="800" b="0"/>
        </a:p>
      </xdr:txBody>
    </xdr:sp>
    <xdr:clientData/>
  </xdr:twoCellAnchor>
  <xdr:twoCellAnchor>
    <xdr:from>
      <xdr:col>2</xdr:col>
      <xdr:colOff>215347</xdr:colOff>
      <xdr:row>9</xdr:row>
      <xdr:rowOff>16565</xdr:rowOff>
    </xdr:from>
    <xdr:to>
      <xdr:col>3</xdr:col>
      <xdr:colOff>140805</xdr:colOff>
      <xdr:row>10</xdr:row>
      <xdr:rowOff>33130</xdr:rowOff>
    </xdr:to>
    <xdr:sp macro="" textlink="">
      <xdr:nvSpPr>
        <xdr:cNvPr id="138" name="15 Akış Çizelgesi: Manyetik Disk"/>
        <xdr:cNvSpPr/>
      </xdr:nvSpPr>
      <xdr:spPr>
        <a:xfrm>
          <a:off x="902804" y="2095500"/>
          <a:ext cx="612914" cy="23191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METOP</a:t>
          </a:r>
        </a:p>
      </xdr:txBody>
    </xdr:sp>
    <xdr:clientData/>
  </xdr:twoCellAnchor>
  <xdr:twoCellAnchor>
    <xdr:from>
      <xdr:col>4</xdr:col>
      <xdr:colOff>687454</xdr:colOff>
      <xdr:row>9</xdr:row>
      <xdr:rowOff>120856</xdr:rowOff>
    </xdr:from>
    <xdr:to>
      <xdr:col>5</xdr:col>
      <xdr:colOff>407504</xdr:colOff>
      <xdr:row>9</xdr:row>
      <xdr:rowOff>124239</xdr:rowOff>
    </xdr:to>
    <xdr:cxnSp macro="">
      <xdr:nvCxnSpPr>
        <xdr:cNvPr id="164" name="Düz Ok Bağlayıcısı 163"/>
        <xdr:cNvCxnSpPr>
          <a:stCxn id="104" idx="3"/>
          <a:endCxn id="103" idx="1"/>
        </xdr:cNvCxnSpPr>
      </xdr:nvCxnSpPr>
      <xdr:spPr>
        <a:xfrm flipV="1">
          <a:off x="2749824" y="2199791"/>
          <a:ext cx="407506" cy="33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140805</xdr:colOff>
      <xdr:row>9</xdr:row>
      <xdr:rowOff>124239</xdr:rowOff>
    </xdr:from>
    <xdr:to>
      <xdr:col>3</xdr:col>
      <xdr:colOff>667162</xdr:colOff>
      <xdr:row>9</xdr:row>
      <xdr:rowOff>132522</xdr:rowOff>
    </xdr:to>
    <xdr:cxnSp macro="">
      <xdr:nvCxnSpPr>
        <xdr:cNvPr id="166" name="Düz Ok Bağlayıcısı 165"/>
        <xdr:cNvCxnSpPr>
          <a:stCxn id="138" idx="4"/>
          <a:endCxn id="104" idx="1"/>
        </xdr:cNvCxnSpPr>
      </xdr:nvCxnSpPr>
      <xdr:spPr>
        <a:xfrm flipV="1">
          <a:off x="1515718" y="2203174"/>
          <a:ext cx="526357"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414131</xdr:colOff>
      <xdr:row>12</xdr:row>
      <xdr:rowOff>16566</xdr:rowOff>
    </xdr:from>
    <xdr:to>
      <xdr:col>7</xdr:col>
      <xdr:colOff>496957</xdr:colOff>
      <xdr:row>14</xdr:row>
      <xdr:rowOff>49696</xdr:rowOff>
    </xdr:to>
    <xdr:sp macro="" textlink="">
      <xdr:nvSpPr>
        <xdr:cNvPr id="177" name="65 Akış Çizelgesi: İşlem"/>
        <xdr:cNvSpPr>
          <a:spLocks noChangeArrowheads="1"/>
        </xdr:cNvSpPr>
      </xdr:nvSpPr>
      <xdr:spPr bwMode="auto">
        <a:xfrm>
          <a:off x="3163957" y="2741544"/>
          <a:ext cx="1457739" cy="463826"/>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Yazı ve Eklerinin Avukata Havale Edilmesi</a:t>
          </a:r>
          <a:endParaRPr lang="tr-TR" sz="800" b="0"/>
        </a:p>
      </xdr:txBody>
    </xdr:sp>
    <xdr:clientData/>
  </xdr:twoCellAnchor>
  <xdr:twoCellAnchor>
    <xdr:from>
      <xdr:col>6</xdr:col>
      <xdr:colOff>455544</xdr:colOff>
      <xdr:row>14</xdr:row>
      <xdr:rowOff>49696</xdr:rowOff>
    </xdr:from>
    <xdr:to>
      <xdr:col>6</xdr:col>
      <xdr:colOff>467966</xdr:colOff>
      <xdr:row>15</xdr:row>
      <xdr:rowOff>145911</xdr:rowOff>
    </xdr:to>
    <xdr:cxnSp macro="">
      <xdr:nvCxnSpPr>
        <xdr:cNvPr id="178" name="62 Dirsek Bağlayıcısı"/>
        <xdr:cNvCxnSpPr>
          <a:cxnSpLocks noChangeShapeType="1"/>
          <a:stCxn id="177" idx="2"/>
          <a:endCxn id="179" idx="0"/>
        </xdr:cNvCxnSpPr>
      </xdr:nvCxnSpPr>
      <xdr:spPr bwMode="auto">
        <a:xfrm>
          <a:off x="3892827" y="3205370"/>
          <a:ext cx="12422" cy="311563"/>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430694</xdr:colOff>
      <xdr:row>15</xdr:row>
      <xdr:rowOff>145911</xdr:rowOff>
    </xdr:from>
    <xdr:to>
      <xdr:col>7</xdr:col>
      <xdr:colOff>505238</xdr:colOff>
      <xdr:row>17</xdr:row>
      <xdr:rowOff>182218</xdr:rowOff>
    </xdr:to>
    <xdr:sp macro="" textlink="">
      <xdr:nvSpPr>
        <xdr:cNvPr id="179" name="65 Akış Çizelgesi: İşlem"/>
        <xdr:cNvSpPr>
          <a:spLocks noChangeArrowheads="1"/>
        </xdr:cNvSpPr>
      </xdr:nvSpPr>
      <xdr:spPr bwMode="auto">
        <a:xfrm>
          <a:off x="3180520" y="3516933"/>
          <a:ext cx="1449457" cy="467002"/>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Yazı Ve Eklerinin İncelenmesi</a:t>
          </a:r>
          <a:endParaRPr lang="tr-TR" sz="800" b="0"/>
        </a:p>
      </xdr:txBody>
    </xdr:sp>
    <xdr:clientData/>
  </xdr:twoCellAnchor>
  <xdr:twoCellAnchor>
    <xdr:from>
      <xdr:col>6</xdr:col>
      <xdr:colOff>463826</xdr:colOff>
      <xdr:row>17</xdr:row>
      <xdr:rowOff>182218</xdr:rowOff>
    </xdr:from>
    <xdr:to>
      <xdr:col>6</xdr:col>
      <xdr:colOff>467966</xdr:colOff>
      <xdr:row>18</xdr:row>
      <xdr:rowOff>207066</xdr:rowOff>
    </xdr:to>
    <xdr:cxnSp macro="">
      <xdr:nvCxnSpPr>
        <xdr:cNvPr id="180" name="62 Dirsek Bağlayıcısı"/>
        <xdr:cNvCxnSpPr>
          <a:cxnSpLocks noChangeShapeType="1"/>
          <a:stCxn id="179" idx="2"/>
          <a:endCxn id="181" idx="0"/>
        </xdr:cNvCxnSpPr>
      </xdr:nvCxnSpPr>
      <xdr:spPr bwMode="auto">
        <a:xfrm flipH="1">
          <a:off x="3901109" y="3983935"/>
          <a:ext cx="4140" cy="240196"/>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132521</xdr:colOff>
      <xdr:row>18</xdr:row>
      <xdr:rowOff>207066</xdr:rowOff>
    </xdr:from>
    <xdr:to>
      <xdr:col>7</xdr:col>
      <xdr:colOff>107674</xdr:colOff>
      <xdr:row>20</xdr:row>
      <xdr:rowOff>91110</xdr:rowOff>
    </xdr:to>
    <xdr:sp macro="" textlink="">
      <xdr:nvSpPr>
        <xdr:cNvPr id="181" name="5 Akış Çizelgesi: Karar"/>
        <xdr:cNvSpPr>
          <a:spLocks noChangeArrowheads="1"/>
        </xdr:cNvSpPr>
      </xdr:nvSpPr>
      <xdr:spPr bwMode="auto">
        <a:xfrm>
          <a:off x="3569804" y="4224131"/>
          <a:ext cx="662609" cy="314740"/>
        </a:xfrm>
        <a:prstGeom prst="flowChartDecision">
          <a:avLst/>
        </a:prstGeom>
        <a:solidFill>
          <a:srgbClr val="FFFFFF"/>
        </a:solidFill>
        <a:ln w="9525" algn="ctr">
          <a:solidFill>
            <a:srgbClr val="000000"/>
          </a:solidFill>
          <a:miter lim="800000"/>
          <a:headEnd/>
          <a:tailEnd/>
        </a:ln>
      </xdr:spPr>
      <xdr:txBody>
        <a:bodyPr vertOverflow="clip" wrap="square" lIns="18288" tIns="0" rIns="0" bIns="0" anchor="ctr" upright="1"/>
        <a:lstStyle/>
        <a:p>
          <a:endParaRPr lang="tr-TR" sz="900" b="0"/>
        </a:p>
      </xdr:txBody>
    </xdr:sp>
    <xdr:clientData/>
  </xdr:twoCellAnchor>
  <xdr:twoCellAnchor editAs="oneCell">
    <xdr:from>
      <xdr:col>0</xdr:col>
      <xdr:colOff>472108</xdr:colOff>
      <xdr:row>30</xdr:row>
      <xdr:rowOff>149736</xdr:rowOff>
    </xdr:from>
    <xdr:to>
      <xdr:col>2</xdr:col>
      <xdr:colOff>514349</xdr:colOff>
      <xdr:row>32</xdr:row>
      <xdr:rowOff>70225</xdr:rowOff>
    </xdr:to>
    <xdr:sp macro="" textlink="">
      <xdr:nvSpPr>
        <xdr:cNvPr id="241" name="4 Akış Çizelgesi: Sonlandırıcı"/>
        <xdr:cNvSpPr>
          <a:spLocks noChangeArrowheads="1"/>
        </xdr:cNvSpPr>
      </xdr:nvSpPr>
      <xdr:spPr bwMode="auto">
        <a:xfrm>
          <a:off x="472108" y="6750975"/>
          <a:ext cx="1417154" cy="405613"/>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upright="1"/>
        <a:lstStyle/>
        <a:p>
          <a:pPr algn="ctr" rtl="0">
            <a:defRPr sz="1000"/>
          </a:pPr>
          <a:r>
            <a:rPr lang="tr-TR" sz="800" b="0" i="0" u="none" strike="noStrike" baseline="0">
              <a:solidFill>
                <a:srgbClr val="000000"/>
              </a:solidFill>
              <a:latin typeface="Tahoma"/>
              <a:ea typeface="Tahoma"/>
              <a:cs typeface="Tahoma"/>
            </a:rPr>
            <a:t>Dava Açılmasında Yarar Var </a:t>
          </a:r>
          <a:endParaRPr lang="tr-TR" sz="800" b="0"/>
        </a:p>
      </xdr:txBody>
    </xdr:sp>
    <xdr:clientData/>
  </xdr:twoCellAnchor>
  <xdr:twoCellAnchor editAs="oneCell">
    <xdr:from>
      <xdr:col>6</xdr:col>
      <xdr:colOff>596716</xdr:colOff>
      <xdr:row>30</xdr:row>
      <xdr:rowOff>21376</xdr:rowOff>
    </xdr:from>
    <xdr:to>
      <xdr:col>8</xdr:col>
      <xdr:colOff>638588</xdr:colOff>
      <xdr:row>31</xdr:row>
      <xdr:rowOff>191463</xdr:rowOff>
    </xdr:to>
    <xdr:sp macro="" textlink="">
      <xdr:nvSpPr>
        <xdr:cNvPr id="242" name="4 Akış Çizelgesi: Sonlandırıcı"/>
        <xdr:cNvSpPr>
          <a:spLocks noChangeArrowheads="1"/>
        </xdr:cNvSpPr>
      </xdr:nvSpPr>
      <xdr:spPr bwMode="auto">
        <a:xfrm>
          <a:off x="5176999" y="6622615"/>
          <a:ext cx="1416785" cy="410283"/>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upright="1"/>
        <a:lstStyle/>
        <a:p>
          <a:pPr algn="ctr" rtl="0">
            <a:defRPr sz="1000"/>
          </a:pPr>
          <a:r>
            <a:rPr lang="tr-TR" sz="800" b="0" i="0" u="none" strike="noStrike" baseline="0">
              <a:solidFill>
                <a:srgbClr val="000000"/>
              </a:solidFill>
              <a:latin typeface="Tahoma"/>
              <a:ea typeface="Tahoma"/>
              <a:cs typeface="Tahoma"/>
            </a:rPr>
            <a:t>Dava Açılmasında Yarar Yok</a:t>
          </a:r>
          <a:endParaRPr lang="tr-TR" sz="800" b="0"/>
        </a:p>
      </xdr:txBody>
    </xdr:sp>
    <xdr:clientData/>
  </xdr:twoCellAnchor>
  <xdr:twoCellAnchor editAs="oneCell">
    <xdr:from>
      <xdr:col>4</xdr:col>
      <xdr:colOff>428464</xdr:colOff>
      <xdr:row>20</xdr:row>
      <xdr:rowOff>195884</xdr:rowOff>
    </xdr:from>
    <xdr:to>
      <xdr:col>5</xdr:col>
      <xdr:colOff>653496</xdr:colOff>
      <xdr:row>22</xdr:row>
      <xdr:rowOff>103354</xdr:rowOff>
    </xdr:to>
    <xdr:sp macro="" textlink="">
      <xdr:nvSpPr>
        <xdr:cNvPr id="243" name="4 Akış Çizelgesi: Sonlandırıcı"/>
        <xdr:cNvSpPr>
          <a:spLocks noChangeArrowheads="1"/>
        </xdr:cNvSpPr>
      </xdr:nvSpPr>
      <xdr:spPr bwMode="auto">
        <a:xfrm>
          <a:off x="2490834" y="4643645"/>
          <a:ext cx="1368032" cy="392595"/>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upright="1"/>
        <a:lstStyle/>
        <a:p>
          <a:pPr algn="ctr" rtl="0">
            <a:defRPr sz="1000"/>
          </a:pPr>
          <a:r>
            <a:rPr lang="tr-TR" sz="800" b="0" i="0" u="none" strike="noStrike" baseline="0">
              <a:solidFill>
                <a:srgbClr val="000000"/>
              </a:solidFill>
              <a:latin typeface="Tahoma"/>
              <a:ea typeface="Tahoma"/>
              <a:cs typeface="Tahoma"/>
            </a:rPr>
            <a:t>Dava Açma Talebi</a:t>
          </a:r>
          <a:endParaRPr lang="tr-TR" sz="800" b="0"/>
        </a:p>
      </xdr:txBody>
    </xdr:sp>
    <xdr:clientData/>
  </xdr:twoCellAnchor>
  <xdr:twoCellAnchor>
    <xdr:from>
      <xdr:col>4</xdr:col>
      <xdr:colOff>279002</xdr:colOff>
      <xdr:row>24</xdr:row>
      <xdr:rowOff>43439</xdr:rowOff>
    </xdr:from>
    <xdr:to>
      <xdr:col>6</xdr:col>
      <xdr:colOff>108503</xdr:colOff>
      <xdr:row>26</xdr:row>
      <xdr:rowOff>44951</xdr:rowOff>
    </xdr:to>
    <xdr:sp macro="" textlink="">
      <xdr:nvSpPr>
        <xdr:cNvPr id="244" name="65 Akış Çizelgesi: İşlem"/>
        <xdr:cNvSpPr>
          <a:spLocks noChangeArrowheads="1"/>
        </xdr:cNvSpPr>
      </xdr:nvSpPr>
      <xdr:spPr bwMode="auto">
        <a:xfrm>
          <a:off x="2341372" y="5352591"/>
          <a:ext cx="1659957" cy="432208"/>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Maddi ve Hukuki Nedenlerin Araştırılması</a:t>
          </a:r>
          <a:endParaRPr lang="tr-TR" sz="800" b="0"/>
        </a:p>
      </xdr:txBody>
    </xdr:sp>
    <xdr:clientData/>
  </xdr:twoCellAnchor>
  <xdr:twoCellAnchor>
    <xdr:from>
      <xdr:col>4</xdr:col>
      <xdr:colOff>558557</xdr:colOff>
      <xdr:row>27</xdr:row>
      <xdr:rowOff>211346</xdr:rowOff>
    </xdr:from>
    <xdr:to>
      <xdr:col>5</xdr:col>
      <xdr:colOff>523811</xdr:colOff>
      <xdr:row>29</xdr:row>
      <xdr:rowOff>11348</xdr:rowOff>
    </xdr:to>
    <xdr:sp macro="" textlink="">
      <xdr:nvSpPr>
        <xdr:cNvPr id="245" name="5 Akış Çizelgesi: Karar"/>
        <xdr:cNvSpPr/>
      </xdr:nvSpPr>
      <xdr:spPr>
        <a:xfrm>
          <a:off x="2620927" y="6166542"/>
          <a:ext cx="1108254" cy="23069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800" b="0"/>
        </a:p>
      </xdr:txBody>
    </xdr:sp>
    <xdr:clientData/>
  </xdr:twoCellAnchor>
  <xdr:twoCellAnchor>
    <xdr:from>
      <xdr:col>4</xdr:col>
      <xdr:colOff>1108981</xdr:colOff>
      <xdr:row>22</xdr:row>
      <xdr:rowOff>157783</xdr:rowOff>
    </xdr:from>
    <xdr:to>
      <xdr:col>4</xdr:col>
      <xdr:colOff>1112480</xdr:colOff>
      <xdr:row>24</xdr:row>
      <xdr:rowOff>43439</xdr:rowOff>
    </xdr:to>
    <xdr:cxnSp macro="">
      <xdr:nvCxnSpPr>
        <xdr:cNvPr id="247" name="62 Dirsek Bağlayıcısı"/>
        <xdr:cNvCxnSpPr>
          <a:cxnSpLocks noChangeShapeType="1"/>
          <a:stCxn id="243" idx="2"/>
          <a:endCxn id="244" idx="0"/>
        </xdr:cNvCxnSpPr>
      </xdr:nvCxnSpPr>
      <xdr:spPr bwMode="auto">
        <a:xfrm flipH="1">
          <a:off x="3171351" y="5036240"/>
          <a:ext cx="3499" cy="316351"/>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493228</xdr:colOff>
      <xdr:row>28</xdr:row>
      <xdr:rowOff>111348</xdr:rowOff>
    </xdr:from>
    <xdr:to>
      <xdr:col>4</xdr:col>
      <xdr:colOff>558557</xdr:colOff>
      <xdr:row>30</xdr:row>
      <xdr:rowOff>149736</xdr:rowOff>
    </xdr:to>
    <xdr:cxnSp macro="">
      <xdr:nvCxnSpPr>
        <xdr:cNvPr id="249" name="118 Şekil"/>
        <xdr:cNvCxnSpPr>
          <a:cxnSpLocks noChangeShapeType="1"/>
          <a:stCxn id="245" idx="1"/>
          <a:endCxn id="241" idx="0"/>
        </xdr:cNvCxnSpPr>
      </xdr:nvCxnSpPr>
      <xdr:spPr bwMode="auto">
        <a:xfrm rot="10800000" flipV="1">
          <a:off x="1180685" y="6281891"/>
          <a:ext cx="2127698" cy="469084"/>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523811</xdr:colOff>
      <xdr:row>28</xdr:row>
      <xdr:rowOff>111348</xdr:rowOff>
    </xdr:from>
    <xdr:to>
      <xdr:col>7</xdr:col>
      <xdr:colOff>617653</xdr:colOff>
      <xdr:row>30</xdr:row>
      <xdr:rowOff>21376</xdr:rowOff>
    </xdr:to>
    <xdr:cxnSp macro="">
      <xdr:nvCxnSpPr>
        <xdr:cNvPr id="250" name="118 Şekil"/>
        <xdr:cNvCxnSpPr>
          <a:cxnSpLocks noChangeShapeType="1"/>
          <a:stCxn id="245" idx="3"/>
          <a:endCxn id="242" idx="0"/>
        </xdr:cNvCxnSpPr>
      </xdr:nvCxnSpPr>
      <xdr:spPr bwMode="auto">
        <a:xfrm>
          <a:off x="4416637" y="6281891"/>
          <a:ext cx="1468755" cy="340724"/>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1112481</xdr:colOff>
      <xdr:row>19</xdr:row>
      <xdr:rowOff>149088</xdr:rowOff>
    </xdr:from>
    <xdr:to>
      <xdr:col>6</xdr:col>
      <xdr:colOff>132522</xdr:colOff>
      <xdr:row>20</xdr:row>
      <xdr:rowOff>195884</xdr:rowOff>
    </xdr:to>
    <xdr:cxnSp macro="">
      <xdr:nvCxnSpPr>
        <xdr:cNvPr id="340" name="Dirsek Bağlayıcısı 339"/>
        <xdr:cNvCxnSpPr>
          <a:stCxn id="181" idx="1"/>
          <a:endCxn id="243" idx="0"/>
        </xdr:cNvCxnSpPr>
      </xdr:nvCxnSpPr>
      <xdr:spPr>
        <a:xfrm rot="10800000" flipV="1">
          <a:off x="3174851" y="4381501"/>
          <a:ext cx="850497" cy="26214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1108981</xdr:colOff>
      <xdr:row>26</xdr:row>
      <xdr:rowOff>44951</xdr:rowOff>
    </xdr:from>
    <xdr:to>
      <xdr:col>4</xdr:col>
      <xdr:colOff>1112684</xdr:colOff>
      <xdr:row>27</xdr:row>
      <xdr:rowOff>211346</xdr:rowOff>
    </xdr:to>
    <xdr:cxnSp macro="">
      <xdr:nvCxnSpPr>
        <xdr:cNvPr id="378" name="Düz Ok Bağlayıcısı 377"/>
        <xdr:cNvCxnSpPr>
          <a:stCxn id="244" idx="2"/>
          <a:endCxn id="245" idx="0"/>
        </xdr:cNvCxnSpPr>
      </xdr:nvCxnSpPr>
      <xdr:spPr>
        <a:xfrm>
          <a:off x="3171351" y="5784799"/>
          <a:ext cx="3703" cy="3817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480323</xdr:colOff>
      <xdr:row>32</xdr:row>
      <xdr:rowOff>124653</xdr:rowOff>
    </xdr:from>
    <xdr:to>
      <xdr:col>1</xdr:col>
      <xdr:colOff>493228</xdr:colOff>
      <xdr:row>34</xdr:row>
      <xdr:rowOff>124239</xdr:rowOff>
    </xdr:to>
    <xdr:cxnSp macro="">
      <xdr:nvCxnSpPr>
        <xdr:cNvPr id="468" name="Düz Ok Bağlayıcısı 467"/>
        <xdr:cNvCxnSpPr>
          <a:stCxn id="241" idx="2"/>
          <a:endCxn id="596" idx="0"/>
        </xdr:cNvCxnSpPr>
      </xdr:nvCxnSpPr>
      <xdr:spPr>
        <a:xfrm flipH="1">
          <a:off x="1167780" y="7156588"/>
          <a:ext cx="12905" cy="4302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496129</xdr:colOff>
      <xdr:row>33</xdr:row>
      <xdr:rowOff>127000</xdr:rowOff>
    </xdr:from>
    <xdr:to>
      <xdr:col>9</xdr:col>
      <xdr:colOff>48869</xdr:colOff>
      <xdr:row>35</xdr:row>
      <xdr:rowOff>114485</xdr:rowOff>
    </xdr:to>
    <xdr:sp macro="" textlink="">
      <xdr:nvSpPr>
        <xdr:cNvPr id="487" name="65 Akış Çizelgesi: İşlem"/>
        <xdr:cNvSpPr>
          <a:spLocks noChangeArrowheads="1"/>
        </xdr:cNvSpPr>
      </xdr:nvSpPr>
      <xdr:spPr bwMode="auto">
        <a:xfrm>
          <a:off x="5076412" y="7374283"/>
          <a:ext cx="1615109" cy="41818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lnSpc>
              <a:spcPts val="1400"/>
            </a:lnSpc>
            <a:defRPr sz="1000"/>
          </a:pPr>
          <a:r>
            <a:rPr lang="tr-TR" sz="800" b="0" i="0" u="none" strike="noStrike" baseline="0">
              <a:solidFill>
                <a:srgbClr val="000000"/>
              </a:solidFill>
              <a:latin typeface="Tahoma"/>
              <a:ea typeface="Tahoma"/>
              <a:cs typeface="Tahoma"/>
            </a:rPr>
            <a:t>İlgili Birim/İdareye  Yazı Hazırlanması</a:t>
          </a:r>
          <a:endParaRPr lang="tr-TR" sz="800" b="0"/>
        </a:p>
      </xdr:txBody>
    </xdr:sp>
    <xdr:clientData/>
  </xdr:twoCellAnchor>
  <xdr:twoCellAnchor>
    <xdr:from>
      <xdr:col>6</xdr:col>
      <xdr:colOff>359878</xdr:colOff>
      <xdr:row>36</xdr:row>
      <xdr:rowOff>156542</xdr:rowOff>
    </xdr:from>
    <xdr:to>
      <xdr:col>9</xdr:col>
      <xdr:colOff>178903</xdr:colOff>
      <xdr:row>38</xdr:row>
      <xdr:rowOff>159630</xdr:rowOff>
    </xdr:to>
    <xdr:sp macro="" textlink="">
      <xdr:nvSpPr>
        <xdr:cNvPr id="488" name="65 Akış Çizelgesi: İşlem"/>
        <xdr:cNvSpPr>
          <a:spLocks noChangeArrowheads="1"/>
        </xdr:cNvSpPr>
      </xdr:nvSpPr>
      <xdr:spPr bwMode="auto">
        <a:xfrm>
          <a:off x="4940161" y="8049868"/>
          <a:ext cx="1881394" cy="433784"/>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0">
            <a:lnSpc>
              <a:spcPts val="1400"/>
            </a:lnSpc>
            <a:defRPr sz="1000"/>
          </a:pPr>
          <a:r>
            <a:rPr lang="tr-TR" sz="800" b="0" i="0" u="none" strike="noStrike" baseline="0">
              <a:solidFill>
                <a:srgbClr val="000000"/>
              </a:solidFill>
              <a:latin typeface="Tahoma"/>
              <a:ea typeface="Tahoma"/>
              <a:cs typeface="Tahoma"/>
            </a:rPr>
            <a:t> Yazının Yetkili Makam Tarafından İmzalanması</a:t>
          </a:r>
          <a:endParaRPr lang="tr-TR" sz="800" b="0"/>
        </a:p>
      </xdr:txBody>
    </xdr:sp>
    <xdr:clientData/>
  </xdr:twoCellAnchor>
  <xdr:twoCellAnchor>
    <xdr:from>
      <xdr:col>9</xdr:col>
      <xdr:colOff>424486</xdr:colOff>
      <xdr:row>39</xdr:row>
      <xdr:rowOff>144669</xdr:rowOff>
    </xdr:from>
    <xdr:to>
      <xdr:col>11</xdr:col>
      <xdr:colOff>0</xdr:colOff>
      <xdr:row>42</xdr:row>
      <xdr:rowOff>80645</xdr:rowOff>
    </xdr:to>
    <xdr:sp macro="" textlink="">
      <xdr:nvSpPr>
        <xdr:cNvPr id="489" name="7 Akış Çizelgesi: Belge"/>
        <xdr:cNvSpPr>
          <a:spLocks noChangeArrowheads="1"/>
        </xdr:cNvSpPr>
      </xdr:nvSpPr>
      <xdr:spPr bwMode="auto">
        <a:xfrm>
          <a:off x="7067138" y="8684039"/>
          <a:ext cx="1041536" cy="582019"/>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Maddi ve Hukuki Sebeplerin Bulunmadığına Dair Yazı</a:t>
          </a:r>
          <a:endParaRPr lang="tr-TR" sz="800" b="0"/>
        </a:p>
      </xdr:txBody>
    </xdr:sp>
    <xdr:clientData/>
  </xdr:twoCellAnchor>
  <xdr:twoCellAnchor>
    <xdr:from>
      <xdr:col>6</xdr:col>
      <xdr:colOff>372717</xdr:colOff>
      <xdr:row>40</xdr:row>
      <xdr:rowOff>34235</xdr:rowOff>
    </xdr:from>
    <xdr:to>
      <xdr:col>9</xdr:col>
      <xdr:colOff>197540</xdr:colOff>
      <xdr:row>41</xdr:row>
      <xdr:rowOff>132522</xdr:rowOff>
    </xdr:to>
    <xdr:sp macro="" textlink="">
      <xdr:nvSpPr>
        <xdr:cNvPr id="490" name="66 Akış Çizelgesi: Önceden Tanımlı İşlem"/>
        <xdr:cNvSpPr>
          <a:spLocks noChangeArrowheads="1"/>
        </xdr:cNvSpPr>
      </xdr:nvSpPr>
      <xdr:spPr bwMode="auto">
        <a:xfrm>
          <a:off x="4953000" y="8788952"/>
          <a:ext cx="1887192" cy="313635"/>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Evrak Çıkış Kaydının Yapılması</a:t>
          </a:r>
          <a:endParaRPr lang="tr-TR" sz="800" b="0"/>
        </a:p>
      </xdr:txBody>
    </xdr:sp>
    <xdr:clientData/>
  </xdr:twoCellAnchor>
  <xdr:twoCellAnchor>
    <xdr:from>
      <xdr:col>7</xdr:col>
      <xdr:colOff>613119</xdr:colOff>
      <xdr:row>35</xdr:row>
      <xdr:rowOff>114485</xdr:rowOff>
    </xdr:from>
    <xdr:to>
      <xdr:col>7</xdr:col>
      <xdr:colOff>616228</xdr:colOff>
      <xdr:row>36</xdr:row>
      <xdr:rowOff>156542</xdr:rowOff>
    </xdr:to>
    <xdr:cxnSp macro="">
      <xdr:nvCxnSpPr>
        <xdr:cNvPr id="491" name="62 Dirsek Bağlayıcısı"/>
        <xdr:cNvCxnSpPr>
          <a:cxnSpLocks noChangeShapeType="1"/>
          <a:stCxn id="487" idx="2"/>
          <a:endCxn id="488" idx="0"/>
        </xdr:cNvCxnSpPr>
      </xdr:nvCxnSpPr>
      <xdr:spPr bwMode="auto">
        <a:xfrm flipH="1">
          <a:off x="5880858" y="7792463"/>
          <a:ext cx="3109" cy="25740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613119</xdr:colOff>
      <xdr:row>38</xdr:row>
      <xdr:rowOff>159630</xdr:rowOff>
    </xdr:from>
    <xdr:to>
      <xdr:col>7</xdr:col>
      <xdr:colOff>628857</xdr:colOff>
      <xdr:row>40</xdr:row>
      <xdr:rowOff>34235</xdr:rowOff>
    </xdr:to>
    <xdr:cxnSp macro="">
      <xdr:nvCxnSpPr>
        <xdr:cNvPr id="492" name="62 Dirsek Bağlayıcısı"/>
        <xdr:cNvCxnSpPr>
          <a:cxnSpLocks noChangeShapeType="1"/>
          <a:stCxn id="488" idx="2"/>
          <a:endCxn id="490" idx="0"/>
        </xdr:cNvCxnSpPr>
      </xdr:nvCxnSpPr>
      <xdr:spPr bwMode="auto">
        <a:xfrm>
          <a:off x="5880858" y="8483652"/>
          <a:ext cx="15738" cy="3053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197540</xdr:colOff>
      <xdr:row>40</xdr:row>
      <xdr:rowOff>191053</xdr:rowOff>
    </xdr:from>
    <xdr:to>
      <xdr:col>9</xdr:col>
      <xdr:colOff>424486</xdr:colOff>
      <xdr:row>41</xdr:row>
      <xdr:rowOff>4984</xdr:rowOff>
    </xdr:to>
    <xdr:cxnSp macro="">
      <xdr:nvCxnSpPr>
        <xdr:cNvPr id="494" name="62 Dirsek Bağlayıcısı"/>
        <xdr:cNvCxnSpPr>
          <a:cxnSpLocks noChangeShapeType="1"/>
          <a:stCxn id="490" idx="3"/>
          <a:endCxn id="489" idx="1"/>
        </xdr:cNvCxnSpPr>
      </xdr:nvCxnSpPr>
      <xdr:spPr bwMode="auto">
        <a:xfrm>
          <a:off x="6840192" y="8945770"/>
          <a:ext cx="226946" cy="29279"/>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616228</xdr:colOff>
      <xdr:row>32</xdr:row>
      <xdr:rowOff>963</xdr:rowOff>
    </xdr:from>
    <xdr:to>
      <xdr:col>7</xdr:col>
      <xdr:colOff>617653</xdr:colOff>
      <xdr:row>33</xdr:row>
      <xdr:rowOff>127000</xdr:rowOff>
    </xdr:to>
    <xdr:cxnSp macro="">
      <xdr:nvCxnSpPr>
        <xdr:cNvPr id="510" name="Düz Ok Bağlayıcısı 509"/>
        <xdr:cNvCxnSpPr>
          <a:stCxn id="242" idx="2"/>
          <a:endCxn id="487" idx="0"/>
        </xdr:cNvCxnSpPr>
      </xdr:nvCxnSpPr>
      <xdr:spPr>
        <a:xfrm flipH="1">
          <a:off x="5883967" y="7032898"/>
          <a:ext cx="1425" cy="3413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331168</xdr:colOff>
      <xdr:row>34</xdr:row>
      <xdr:rowOff>124239</xdr:rowOff>
    </xdr:from>
    <xdr:to>
      <xdr:col>2</xdr:col>
      <xdr:colOff>629479</xdr:colOff>
      <xdr:row>36</xdr:row>
      <xdr:rowOff>190501</xdr:rowOff>
    </xdr:to>
    <xdr:sp macro="" textlink="">
      <xdr:nvSpPr>
        <xdr:cNvPr id="596" name="65 Akış Çizelgesi: İşlem"/>
        <xdr:cNvSpPr>
          <a:spLocks noChangeArrowheads="1"/>
        </xdr:cNvSpPr>
      </xdr:nvSpPr>
      <xdr:spPr bwMode="auto">
        <a:xfrm>
          <a:off x="331168" y="7586869"/>
          <a:ext cx="1673224" cy="496958"/>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Dava Dilekçesinin Hazırlanması için İlgili Kurumdan Eksik Bilgi Belge Ve Savunma İstenmesi</a:t>
          </a:r>
          <a:endParaRPr lang="tr-TR" sz="800" b="0"/>
        </a:p>
      </xdr:txBody>
    </xdr:sp>
    <xdr:clientData/>
  </xdr:twoCellAnchor>
  <xdr:twoCellAnchor>
    <xdr:from>
      <xdr:col>1</xdr:col>
      <xdr:colOff>115956</xdr:colOff>
      <xdr:row>48</xdr:row>
      <xdr:rowOff>167190</xdr:rowOff>
    </xdr:from>
    <xdr:to>
      <xdr:col>3</xdr:col>
      <xdr:colOff>563217</xdr:colOff>
      <xdr:row>50</xdr:row>
      <xdr:rowOff>116390</xdr:rowOff>
    </xdr:to>
    <xdr:sp macro="" textlink="">
      <xdr:nvSpPr>
        <xdr:cNvPr id="597" name="66 Akış Çizelgesi: Önceden Tanımlı İşlem"/>
        <xdr:cNvSpPr>
          <a:spLocks noChangeArrowheads="1"/>
        </xdr:cNvSpPr>
      </xdr:nvSpPr>
      <xdr:spPr bwMode="auto">
        <a:xfrm>
          <a:off x="803413" y="10644690"/>
          <a:ext cx="1822174" cy="379896"/>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Evrak Çıkış Kaydının Yapılması</a:t>
          </a:r>
          <a:endParaRPr lang="tr-TR" sz="800" b="0"/>
        </a:p>
      </xdr:txBody>
    </xdr:sp>
    <xdr:clientData/>
  </xdr:twoCellAnchor>
  <xdr:twoCellAnchor>
    <xdr:from>
      <xdr:col>0</xdr:col>
      <xdr:colOff>99392</xdr:colOff>
      <xdr:row>41</xdr:row>
      <xdr:rowOff>81229</xdr:rowOff>
    </xdr:from>
    <xdr:to>
      <xdr:col>3</xdr:col>
      <xdr:colOff>241180</xdr:colOff>
      <xdr:row>43</xdr:row>
      <xdr:rowOff>119579</xdr:rowOff>
    </xdr:to>
    <xdr:sp macro="" textlink="">
      <xdr:nvSpPr>
        <xdr:cNvPr id="598" name="65 Akış Çizelgesi: İşlem"/>
        <xdr:cNvSpPr>
          <a:spLocks noChangeArrowheads="1"/>
        </xdr:cNvSpPr>
      </xdr:nvSpPr>
      <xdr:spPr bwMode="auto">
        <a:xfrm>
          <a:off x="99392" y="9051294"/>
          <a:ext cx="2204158" cy="469046"/>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Dava Dilekçesinin Zimmetlenmesi</a:t>
          </a:r>
          <a:endParaRPr lang="tr-TR" sz="800" b="0"/>
        </a:p>
      </xdr:txBody>
    </xdr:sp>
    <xdr:clientData/>
  </xdr:twoCellAnchor>
  <xdr:twoCellAnchor>
    <xdr:from>
      <xdr:col>4</xdr:col>
      <xdr:colOff>123235</xdr:colOff>
      <xdr:row>48</xdr:row>
      <xdr:rowOff>174231</xdr:rowOff>
    </xdr:from>
    <xdr:to>
      <xdr:col>4</xdr:col>
      <xdr:colOff>1043371</xdr:colOff>
      <xdr:row>50</xdr:row>
      <xdr:rowOff>140297</xdr:rowOff>
    </xdr:to>
    <xdr:sp macro="" textlink="">
      <xdr:nvSpPr>
        <xdr:cNvPr id="599" name="7 Akış Çizelgesi: Belge"/>
        <xdr:cNvSpPr>
          <a:spLocks noChangeArrowheads="1"/>
        </xdr:cNvSpPr>
      </xdr:nvSpPr>
      <xdr:spPr bwMode="auto">
        <a:xfrm>
          <a:off x="2873061" y="10651731"/>
          <a:ext cx="920136" cy="396762"/>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Dava Dilekçesi</a:t>
          </a:r>
          <a:endParaRPr lang="tr-TR" sz="800" b="0"/>
        </a:p>
      </xdr:txBody>
    </xdr:sp>
    <xdr:clientData/>
  </xdr:twoCellAnchor>
  <xdr:twoCellAnchor>
    <xdr:from>
      <xdr:col>1</xdr:col>
      <xdr:colOff>514014</xdr:colOff>
      <xdr:row>43</xdr:row>
      <xdr:rowOff>119579</xdr:rowOff>
    </xdr:from>
    <xdr:to>
      <xdr:col>2</xdr:col>
      <xdr:colOff>339587</xdr:colOff>
      <xdr:row>48</xdr:row>
      <xdr:rowOff>167190</xdr:rowOff>
    </xdr:to>
    <xdr:cxnSp macro="">
      <xdr:nvCxnSpPr>
        <xdr:cNvPr id="600" name="62 Dirsek Bağlayıcısı"/>
        <xdr:cNvCxnSpPr>
          <a:cxnSpLocks noChangeShapeType="1"/>
          <a:stCxn id="598" idx="2"/>
          <a:endCxn id="597" idx="0"/>
        </xdr:cNvCxnSpPr>
      </xdr:nvCxnSpPr>
      <xdr:spPr bwMode="auto">
        <a:xfrm>
          <a:off x="1201471" y="9520340"/>
          <a:ext cx="513029" cy="11243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563217</xdr:colOff>
      <xdr:row>49</xdr:row>
      <xdr:rowOff>141790</xdr:rowOff>
    </xdr:from>
    <xdr:to>
      <xdr:col>4</xdr:col>
      <xdr:colOff>123235</xdr:colOff>
      <xdr:row>49</xdr:row>
      <xdr:rowOff>157264</xdr:rowOff>
    </xdr:to>
    <xdr:cxnSp macro="">
      <xdr:nvCxnSpPr>
        <xdr:cNvPr id="601" name="62 Dirsek Bağlayıcısı"/>
        <xdr:cNvCxnSpPr>
          <a:cxnSpLocks noChangeShapeType="1"/>
          <a:stCxn id="597" idx="3"/>
          <a:endCxn id="599" idx="1"/>
        </xdr:cNvCxnSpPr>
      </xdr:nvCxnSpPr>
      <xdr:spPr bwMode="auto">
        <a:xfrm>
          <a:off x="2625587" y="10834638"/>
          <a:ext cx="247474" cy="15474"/>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0</xdr:col>
      <xdr:colOff>301900</xdr:colOff>
      <xdr:row>38</xdr:row>
      <xdr:rowOff>77698</xdr:rowOff>
    </xdr:from>
    <xdr:to>
      <xdr:col>3</xdr:col>
      <xdr:colOff>16565</xdr:colOff>
      <xdr:row>39</xdr:row>
      <xdr:rowOff>182218</xdr:rowOff>
    </xdr:to>
    <xdr:sp macro="" textlink="">
      <xdr:nvSpPr>
        <xdr:cNvPr id="602" name="1 Akış Çizelgesi: İşlem"/>
        <xdr:cNvSpPr/>
      </xdr:nvSpPr>
      <xdr:spPr>
        <a:xfrm>
          <a:off x="301900" y="8401720"/>
          <a:ext cx="1777035" cy="31986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0">
              <a:latin typeface="Tahoma" pitchFamily="34" charset="0"/>
              <a:ea typeface="Tahoma" pitchFamily="34" charset="0"/>
              <a:cs typeface="Tahoma" pitchFamily="34" charset="0"/>
            </a:rPr>
            <a:t>Dava</a:t>
          </a:r>
          <a:r>
            <a:rPr lang="tr-TR" sz="800" b="0" baseline="0">
              <a:latin typeface="Tahoma" pitchFamily="34" charset="0"/>
              <a:ea typeface="Tahoma" pitchFamily="34" charset="0"/>
              <a:cs typeface="Tahoma" pitchFamily="34" charset="0"/>
            </a:rPr>
            <a:t> Dilekçesinin Hazırlanamsı ve İmzalanması</a:t>
          </a:r>
          <a:endParaRPr lang="tr-TR" sz="800" b="0">
            <a:latin typeface="Tahoma" pitchFamily="34" charset="0"/>
            <a:ea typeface="Tahoma" pitchFamily="34" charset="0"/>
            <a:cs typeface="Tahoma" pitchFamily="34" charset="0"/>
          </a:endParaRPr>
        </a:p>
      </xdr:txBody>
    </xdr:sp>
    <xdr:clientData/>
  </xdr:twoCellAnchor>
  <xdr:twoCellAnchor>
    <xdr:from>
      <xdr:col>1</xdr:col>
      <xdr:colOff>502961</xdr:colOff>
      <xdr:row>39</xdr:row>
      <xdr:rowOff>182218</xdr:rowOff>
    </xdr:from>
    <xdr:to>
      <xdr:col>1</xdr:col>
      <xdr:colOff>514014</xdr:colOff>
      <xdr:row>41</xdr:row>
      <xdr:rowOff>81229</xdr:rowOff>
    </xdr:to>
    <xdr:cxnSp macro="">
      <xdr:nvCxnSpPr>
        <xdr:cNvPr id="603" name="Düz Ok Bağlayıcısı 602"/>
        <xdr:cNvCxnSpPr>
          <a:stCxn id="602" idx="2"/>
          <a:endCxn id="598" idx="0"/>
        </xdr:cNvCxnSpPr>
      </xdr:nvCxnSpPr>
      <xdr:spPr>
        <a:xfrm>
          <a:off x="1190418" y="8721588"/>
          <a:ext cx="11053" cy="3297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480323</xdr:colOff>
      <xdr:row>36</xdr:row>
      <xdr:rowOff>190501</xdr:rowOff>
    </xdr:from>
    <xdr:to>
      <xdr:col>1</xdr:col>
      <xdr:colOff>502961</xdr:colOff>
      <xdr:row>38</xdr:row>
      <xdr:rowOff>77698</xdr:rowOff>
    </xdr:to>
    <xdr:cxnSp macro="">
      <xdr:nvCxnSpPr>
        <xdr:cNvPr id="604" name="Düz Ok Bağlayıcısı 603"/>
        <xdr:cNvCxnSpPr>
          <a:stCxn id="596" idx="2"/>
          <a:endCxn id="602" idx="0"/>
        </xdr:cNvCxnSpPr>
      </xdr:nvCxnSpPr>
      <xdr:spPr>
        <a:xfrm>
          <a:off x="1167780" y="8083827"/>
          <a:ext cx="22638" cy="3178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49</xdr:row>
      <xdr:rowOff>49695</xdr:rowOff>
    </xdr:from>
    <xdr:to>
      <xdr:col>0</xdr:col>
      <xdr:colOff>554935</xdr:colOff>
      <xdr:row>50</xdr:row>
      <xdr:rowOff>74542</xdr:rowOff>
    </xdr:to>
    <xdr:sp macro="" textlink="">
      <xdr:nvSpPr>
        <xdr:cNvPr id="669" name="15 Akış Çizelgesi: Manyetik Disk"/>
        <xdr:cNvSpPr/>
      </xdr:nvSpPr>
      <xdr:spPr>
        <a:xfrm>
          <a:off x="0" y="10742543"/>
          <a:ext cx="554935" cy="2401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0"/>
            <a:t>METOP</a:t>
          </a:r>
        </a:p>
      </xdr:txBody>
    </xdr:sp>
    <xdr:clientData/>
  </xdr:twoCellAnchor>
  <xdr:twoCellAnchor>
    <xdr:from>
      <xdr:col>0</xdr:col>
      <xdr:colOff>554935</xdr:colOff>
      <xdr:row>49</xdr:row>
      <xdr:rowOff>141790</xdr:rowOff>
    </xdr:from>
    <xdr:to>
      <xdr:col>1</xdr:col>
      <xdr:colOff>115956</xdr:colOff>
      <xdr:row>49</xdr:row>
      <xdr:rowOff>169793</xdr:rowOff>
    </xdr:to>
    <xdr:cxnSp macro="">
      <xdr:nvCxnSpPr>
        <xdr:cNvPr id="671" name="Düz Ok Bağlayıcısı 670"/>
        <xdr:cNvCxnSpPr>
          <a:stCxn id="669" idx="4"/>
          <a:endCxn id="597" idx="1"/>
        </xdr:cNvCxnSpPr>
      </xdr:nvCxnSpPr>
      <xdr:spPr>
        <a:xfrm flipV="1">
          <a:off x="554935" y="10834638"/>
          <a:ext cx="248478" cy="280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389282</xdr:colOff>
      <xdr:row>42</xdr:row>
      <xdr:rowOff>173935</xdr:rowOff>
    </xdr:from>
    <xdr:to>
      <xdr:col>9</xdr:col>
      <xdr:colOff>214105</xdr:colOff>
      <xdr:row>44</xdr:row>
      <xdr:rowOff>82826</xdr:rowOff>
    </xdr:to>
    <xdr:sp macro="" textlink="">
      <xdr:nvSpPr>
        <xdr:cNvPr id="683" name="66 Akış Çizelgesi: Önceden Tanımlı İşlem"/>
        <xdr:cNvSpPr>
          <a:spLocks noChangeArrowheads="1"/>
        </xdr:cNvSpPr>
      </xdr:nvSpPr>
      <xdr:spPr bwMode="auto">
        <a:xfrm>
          <a:off x="4969565" y="9359348"/>
          <a:ext cx="1887192" cy="339587"/>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Evrak Giriş Kaydının Yapılması</a:t>
          </a:r>
          <a:endParaRPr lang="tr-TR" sz="800" b="0"/>
        </a:p>
      </xdr:txBody>
    </xdr:sp>
    <xdr:clientData/>
  </xdr:twoCellAnchor>
  <xdr:twoCellAnchor>
    <xdr:from>
      <xdr:col>4</xdr:col>
      <xdr:colOff>811695</xdr:colOff>
      <xdr:row>41</xdr:row>
      <xdr:rowOff>99392</xdr:rowOff>
    </xdr:from>
    <xdr:to>
      <xdr:col>6</xdr:col>
      <xdr:colOff>130450</xdr:colOff>
      <xdr:row>45</xdr:row>
      <xdr:rowOff>107674</xdr:rowOff>
    </xdr:to>
    <xdr:sp macro="" textlink="">
      <xdr:nvSpPr>
        <xdr:cNvPr id="690" name="7 Akış Çizelgesi: Belge"/>
        <xdr:cNvSpPr>
          <a:spLocks noChangeArrowheads="1"/>
        </xdr:cNvSpPr>
      </xdr:nvSpPr>
      <xdr:spPr bwMode="auto">
        <a:xfrm>
          <a:off x="3561521" y="9069457"/>
          <a:ext cx="1149212" cy="869674"/>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Maddi ve Hukuki aksiklerin giderilmesi sonunda dava açma talep yazısı</a:t>
          </a:r>
          <a:endParaRPr lang="tr-TR" sz="800" b="0"/>
        </a:p>
      </xdr:txBody>
    </xdr:sp>
    <xdr:clientData/>
  </xdr:twoCellAnchor>
  <xdr:twoCellAnchor>
    <xdr:from>
      <xdr:col>3</xdr:col>
      <xdr:colOff>679174</xdr:colOff>
      <xdr:row>42</xdr:row>
      <xdr:rowOff>207066</xdr:rowOff>
    </xdr:from>
    <xdr:to>
      <xdr:col>4</xdr:col>
      <xdr:colOff>546653</xdr:colOff>
      <xdr:row>44</xdr:row>
      <xdr:rowOff>16565</xdr:rowOff>
    </xdr:to>
    <xdr:sp macro="" textlink="">
      <xdr:nvSpPr>
        <xdr:cNvPr id="713" name="15 Akış Çizelgesi: Manyetik Disk"/>
        <xdr:cNvSpPr/>
      </xdr:nvSpPr>
      <xdr:spPr>
        <a:xfrm>
          <a:off x="2741544" y="9392479"/>
          <a:ext cx="554935" cy="2401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0"/>
            <a:t>METOP</a:t>
          </a:r>
        </a:p>
      </xdr:txBody>
    </xdr:sp>
    <xdr:clientData/>
  </xdr:twoCellAnchor>
  <xdr:twoCellAnchor>
    <xdr:from>
      <xdr:col>6</xdr:col>
      <xdr:colOff>397565</xdr:colOff>
      <xdr:row>47</xdr:row>
      <xdr:rowOff>8283</xdr:rowOff>
    </xdr:from>
    <xdr:to>
      <xdr:col>9</xdr:col>
      <xdr:colOff>207066</xdr:colOff>
      <xdr:row>48</xdr:row>
      <xdr:rowOff>173935</xdr:rowOff>
    </xdr:to>
    <xdr:sp macro="" textlink="">
      <xdr:nvSpPr>
        <xdr:cNvPr id="715" name="65 Akış Çizelgesi: İşlem"/>
        <xdr:cNvSpPr>
          <a:spLocks noChangeArrowheads="1"/>
        </xdr:cNvSpPr>
      </xdr:nvSpPr>
      <xdr:spPr bwMode="auto">
        <a:xfrm>
          <a:off x="4977848" y="10270435"/>
          <a:ext cx="1871870" cy="3810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Gelen Yazı ve Eklerinin Avukata Teslimi</a:t>
          </a:r>
          <a:endParaRPr lang="tr-TR" sz="800" b="0"/>
        </a:p>
      </xdr:txBody>
    </xdr:sp>
    <xdr:clientData/>
  </xdr:twoCellAnchor>
  <xdr:twoCellAnchor>
    <xdr:from>
      <xdr:col>7</xdr:col>
      <xdr:colOff>628857</xdr:colOff>
      <xdr:row>41</xdr:row>
      <xdr:rowOff>132522</xdr:rowOff>
    </xdr:from>
    <xdr:to>
      <xdr:col>7</xdr:col>
      <xdr:colOff>645422</xdr:colOff>
      <xdr:row>42</xdr:row>
      <xdr:rowOff>173935</xdr:rowOff>
    </xdr:to>
    <xdr:cxnSp macro="">
      <xdr:nvCxnSpPr>
        <xdr:cNvPr id="717" name="Düz Ok Bağlayıcısı 716"/>
        <xdr:cNvCxnSpPr>
          <a:stCxn id="490" idx="2"/>
          <a:endCxn id="683" idx="0"/>
        </xdr:cNvCxnSpPr>
      </xdr:nvCxnSpPr>
      <xdr:spPr>
        <a:xfrm>
          <a:off x="5896596" y="9102587"/>
          <a:ext cx="16565" cy="2567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645422</xdr:colOff>
      <xdr:row>44</xdr:row>
      <xdr:rowOff>82826</xdr:rowOff>
    </xdr:from>
    <xdr:to>
      <xdr:col>7</xdr:col>
      <xdr:colOff>646044</xdr:colOff>
      <xdr:row>47</xdr:row>
      <xdr:rowOff>8283</xdr:rowOff>
    </xdr:to>
    <xdr:cxnSp macro="">
      <xdr:nvCxnSpPr>
        <xdr:cNvPr id="720" name="Düz Ok Bağlayıcısı 719"/>
        <xdr:cNvCxnSpPr>
          <a:stCxn id="683" idx="2"/>
          <a:endCxn id="715" idx="0"/>
        </xdr:cNvCxnSpPr>
      </xdr:nvCxnSpPr>
      <xdr:spPr>
        <a:xfrm>
          <a:off x="5913161" y="9698935"/>
          <a:ext cx="622" cy="571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546653</xdr:colOff>
      <xdr:row>43</xdr:row>
      <xdr:rowOff>103533</xdr:rowOff>
    </xdr:from>
    <xdr:to>
      <xdr:col>4</xdr:col>
      <xdr:colOff>811695</xdr:colOff>
      <xdr:row>43</xdr:row>
      <xdr:rowOff>111816</xdr:rowOff>
    </xdr:to>
    <xdr:cxnSp macro="">
      <xdr:nvCxnSpPr>
        <xdr:cNvPr id="722" name="Düz Ok Bağlayıcısı 721"/>
        <xdr:cNvCxnSpPr>
          <a:stCxn id="713" idx="4"/>
          <a:endCxn id="690" idx="1"/>
        </xdr:cNvCxnSpPr>
      </xdr:nvCxnSpPr>
      <xdr:spPr>
        <a:xfrm flipV="1">
          <a:off x="3296479" y="9504294"/>
          <a:ext cx="265042"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130450</xdr:colOff>
      <xdr:row>43</xdr:row>
      <xdr:rowOff>103533</xdr:rowOff>
    </xdr:from>
    <xdr:to>
      <xdr:col>6</xdr:col>
      <xdr:colOff>389282</xdr:colOff>
      <xdr:row>43</xdr:row>
      <xdr:rowOff>128381</xdr:rowOff>
    </xdr:to>
    <xdr:cxnSp macro="">
      <xdr:nvCxnSpPr>
        <xdr:cNvPr id="724" name="Düz Ok Bağlayıcısı 723"/>
        <xdr:cNvCxnSpPr>
          <a:stCxn id="690" idx="3"/>
          <a:endCxn id="683" idx="1"/>
        </xdr:cNvCxnSpPr>
      </xdr:nvCxnSpPr>
      <xdr:spPr>
        <a:xfrm>
          <a:off x="4710733" y="9504294"/>
          <a:ext cx="258832" cy="248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629479</xdr:colOff>
      <xdr:row>35</xdr:row>
      <xdr:rowOff>157371</xdr:rowOff>
    </xdr:from>
    <xdr:to>
      <xdr:col>6</xdr:col>
      <xdr:colOff>397565</xdr:colOff>
      <xdr:row>47</xdr:row>
      <xdr:rowOff>198784</xdr:rowOff>
    </xdr:to>
    <xdr:cxnSp macro="">
      <xdr:nvCxnSpPr>
        <xdr:cNvPr id="765" name="Dirsek Bağlayıcısı 764"/>
        <xdr:cNvCxnSpPr>
          <a:stCxn id="715" idx="1"/>
          <a:endCxn id="596" idx="3"/>
        </xdr:cNvCxnSpPr>
      </xdr:nvCxnSpPr>
      <xdr:spPr>
        <a:xfrm rot="10800000">
          <a:off x="2004392" y="7835349"/>
          <a:ext cx="2973456" cy="2625587"/>
        </a:xfrm>
        <a:prstGeom prst="bentConnector3">
          <a:avLst>
            <a:gd name="adj1" fmla="val 8064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561488</xdr:colOff>
      <xdr:row>20</xdr:row>
      <xdr:rowOff>182216</xdr:rowOff>
    </xdr:from>
    <xdr:to>
      <xdr:col>12</xdr:col>
      <xdr:colOff>447260</xdr:colOff>
      <xdr:row>22</xdr:row>
      <xdr:rowOff>78092</xdr:rowOff>
    </xdr:to>
    <xdr:sp macro="" textlink="">
      <xdr:nvSpPr>
        <xdr:cNvPr id="60" name="4 Akış Çizelgesi: Sonlandırıcı"/>
        <xdr:cNvSpPr>
          <a:spLocks noChangeArrowheads="1"/>
        </xdr:cNvSpPr>
      </xdr:nvSpPr>
      <xdr:spPr bwMode="auto">
        <a:xfrm>
          <a:off x="7982705" y="4629977"/>
          <a:ext cx="1260685" cy="381001"/>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upright="1"/>
        <a:lstStyle/>
        <a:p>
          <a:pPr algn="ctr" rtl="0">
            <a:defRPr sz="1000"/>
          </a:pPr>
          <a:r>
            <a:rPr lang="tr-TR" sz="800" b="0" i="0" u="none" strike="noStrike" baseline="0">
              <a:solidFill>
                <a:srgbClr val="000000"/>
              </a:solidFill>
              <a:latin typeface="Tahoma"/>
              <a:ea typeface="Tahoma"/>
              <a:cs typeface="Tahoma"/>
            </a:rPr>
            <a:t>Açılan Davanın Takibi</a:t>
          </a:r>
          <a:endParaRPr lang="tr-TR" sz="800" b="0"/>
        </a:p>
      </xdr:txBody>
    </xdr:sp>
    <xdr:clientData/>
  </xdr:twoCellAnchor>
  <xdr:twoCellAnchor>
    <xdr:from>
      <xdr:col>10</xdr:col>
      <xdr:colOff>425914</xdr:colOff>
      <xdr:row>27</xdr:row>
      <xdr:rowOff>31059</xdr:rowOff>
    </xdr:from>
    <xdr:to>
      <xdr:col>12</xdr:col>
      <xdr:colOff>578259</xdr:colOff>
      <xdr:row>28</xdr:row>
      <xdr:rowOff>165654</xdr:rowOff>
    </xdr:to>
    <xdr:sp macro="" textlink="">
      <xdr:nvSpPr>
        <xdr:cNvPr id="61" name="65 Akış Çizelgesi: İşlem"/>
        <xdr:cNvSpPr>
          <a:spLocks noChangeArrowheads="1"/>
        </xdr:cNvSpPr>
      </xdr:nvSpPr>
      <xdr:spPr bwMode="auto">
        <a:xfrm>
          <a:off x="7847131" y="5986255"/>
          <a:ext cx="1527258" cy="349942"/>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Cevap Dilekçesinin Zimmetlenmesi</a:t>
          </a:r>
          <a:endParaRPr lang="tr-TR" sz="800" b="0"/>
        </a:p>
      </xdr:txBody>
    </xdr:sp>
    <xdr:clientData/>
  </xdr:twoCellAnchor>
  <xdr:twoCellAnchor>
    <xdr:from>
      <xdr:col>11</xdr:col>
      <xdr:colOff>501097</xdr:colOff>
      <xdr:row>22</xdr:row>
      <xdr:rowOff>132521</xdr:rowOff>
    </xdr:from>
    <xdr:to>
      <xdr:col>11</xdr:col>
      <xdr:colOff>504374</xdr:colOff>
      <xdr:row>24</xdr:row>
      <xdr:rowOff>26504</xdr:rowOff>
    </xdr:to>
    <xdr:cxnSp macro="">
      <xdr:nvCxnSpPr>
        <xdr:cNvPr id="62" name="62 Dirsek Bağlayıcısı"/>
        <xdr:cNvCxnSpPr>
          <a:cxnSpLocks noChangeShapeType="1"/>
          <a:stCxn id="60" idx="2"/>
          <a:endCxn id="64" idx="0"/>
        </xdr:cNvCxnSpPr>
      </xdr:nvCxnSpPr>
      <xdr:spPr bwMode="auto">
        <a:xfrm flipH="1">
          <a:off x="8609771" y="5010978"/>
          <a:ext cx="3277" cy="324678"/>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501097</xdr:colOff>
      <xdr:row>25</xdr:row>
      <xdr:rowOff>185390</xdr:rowOff>
    </xdr:from>
    <xdr:to>
      <xdr:col>11</xdr:col>
      <xdr:colOff>502086</xdr:colOff>
      <xdr:row>27</xdr:row>
      <xdr:rowOff>31059</xdr:rowOff>
    </xdr:to>
    <xdr:cxnSp macro="">
      <xdr:nvCxnSpPr>
        <xdr:cNvPr id="63" name="62 Dirsek Bağlayıcısı"/>
        <xdr:cNvCxnSpPr>
          <a:cxnSpLocks noChangeShapeType="1"/>
          <a:stCxn id="64" idx="2"/>
          <a:endCxn id="61" idx="0"/>
        </xdr:cNvCxnSpPr>
      </xdr:nvCxnSpPr>
      <xdr:spPr bwMode="auto">
        <a:xfrm>
          <a:off x="8609771" y="5709890"/>
          <a:ext cx="989" cy="27636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438978</xdr:colOff>
      <xdr:row>24</xdr:row>
      <xdr:rowOff>26504</xdr:rowOff>
    </xdr:from>
    <xdr:to>
      <xdr:col>12</xdr:col>
      <xdr:colOff>563217</xdr:colOff>
      <xdr:row>25</xdr:row>
      <xdr:rowOff>185390</xdr:rowOff>
    </xdr:to>
    <xdr:sp macro="" textlink="">
      <xdr:nvSpPr>
        <xdr:cNvPr id="64" name="65 Akış Çizelgesi: İşlem"/>
        <xdr:cNvSpPr>
          <a:spLocks noChangeArrowheads="1"/>
        </xdr:cNvSpPr>
      </xdr:nvSpPr>
      <xdr:spPr bwMode="auto">
        <a:xfrm>
          <a:off x="7860195" y="5335656"/>
          <a:ext cx="1499152" cy="374234"/>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0">
            <a:lnSpc>
              <a:spcPts val="1400"/>
            </a:lnSpc>
            <a:defRPr sz="1000"/>
          </a:pPr>
          <a:r>
            <a:rPr lang="tr-TR" sz="800" b="0" i="0" u="none" strike="noStrike" baseline="0">
              <a:solidFill>
                <a:srgbClr val="000000"/>
              </a:solidFill>
              <a:latin typeface="Tahoma"/>
              <a:ea typeface="Tahoma"/>
              <a:cs typeface="Tahoma"/>
            </a:rPr>
            <a:t>Cevap Dilekçesinin Hazırlanması ve İmzalanması</a:t>
          </a:r>
          <a:endParaRPr lang="tr-TR" sz="800" b="0"/>
        </a:p>
      </xdr:txBody>
    </xdr:sp>
    <xdr:clientData/>
  </xdr:twoCellAnchor>
  <xdr:twoCellAnchor>
    <xdr:from>
      <xdr:col>7</xdr:col>
      <xdr:colOff>107674</xdr:colOff>
      <xdr:row>19</xdr:row>
      <xdr:rowOff>149088</xdr:rowOff>
    </xdr:from>
    <xdr:to>
      <xdr:col>11</xdr:col>
      <xdr:colOff>504374</xdr:colOff>
      <xdr:row>20</xdr:row>
      <xdr:rowOff>182216</xdr:rowOff>
    </xdr:to>
    <xdr:cxnSp macro="">
      <xdr:nvCxnSpPr>
        <xdr:cNvPr id="9" name="Dirsek Bağlayıcısı 8"/>
        <xdr:cNvCxnSpPr>
          <a:stCxn id="181" idx="3"/>
          <a:endCxn id="60" idx="0"/>
        </xdr:cNvCxnSpPr>
      </xdr:nvCxnSpPr>
      <xdr:spPr>
        <a:xfrm>
          <a:off x="5375413" y="4381501"/>
          <a:ext cx="3237635" cy="24847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209019</xdr:colOff>
      <xdr:row>52</xdr:row>
      <xdr:rowOff>132937</xdr:rowOff>
    </xdr:from>
    <xdr:to>
      <xdr:col>3</xdr:col>
      <xdr:colOff>546652</xdr:colOff>
      <xdr:row>54</xdr:row>
      <xdr:rowOff>87553</xdr:rowOff>
    </xdr:to>
    <xdr:sp macro="" textlink="">
      <xdr:nvSpPr>
        <xdr:cNvPr id="106" name="66 Akış Çizelgesi: Önceden Tanımlı İşlem"/>
        <xdr:cNvSpPr>
          <a:spLocks noChangeArrowheads="1"/>
        </xdr:cNvSpPr>
      </xdr:nvSpPr>
      <xdr:spPr bwMode="auto">
        <a:xfrm>
          <a:off x="896476" y="11471828"/>
          <a:ext cx="1712546" cy="385312"/>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Kararı İçeren Tebligatın Teslim Alınması</a:t>
          </a:r>
          <a:endParaRPr lang="tr-TR" sz="800" b="0"/>
        </a:p>
      </xdr:txBody>
    </xdr:sp>
    <xdr:clientData/>
  </xdr:twoCellAnchor>
  <xdr:twoCellAnchor>
    <xdr:from>
      <xdr:col>0</xdr:col>
      <xdr:colOff>41413</xdr:colOff>
      <xdr:row>52</xdr:row>
      <xdr:rowOff>198783</xdr:rowOff>
    </xdr:from>
    <xdr:to>
      <xdr:col>1</xdr:col>
      <xdr:colOff>110716</xdr:colOff>
      <xdr:row>55</xdr:row>
      <xdr:rowOff>24848</xdr:rowOff>
    </xdr:to>
    <xdr:sp macro="" textlink="">
      <xdr:nvSpPr>
        <xdr:cNvPr id="107" name="7 Akış Çizelgesi: Belge"/>
        <xdr:cNvSpPr>
          <a:spLocks noChangeArrowheads="1"/>
        </xdr:cNvSpPr>
      </xdr:nvSpPr>
      <xdr:spPr bwMode="auto">
        <a:xfrm>
          <a:off x="41413" y="11537674"/>
          <a:ext cx="756760" cy="472109"/>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Mahkeme Kararı</a:t>
          </a:r>
          <a:endParaRPr lang="tr-TR" sz="800" b="0"/>
        </a:p>
      </xdr:txBody>
    </xdr:sp>
    <xdr:clientData/>
  </xdr:twoCellAnchor>
  <xdr:twoCellAnchor>
    <xdr:from>
      <xdr:col>1</xdr:col>
      <xdr:colOff>238517</xdr:colOff>
      <xdr:row>55</xdr:row>
      <xdr:rowOff>147846</xdr:rowOff>
    </xdr:from>
    <xdr:to>
      <xdr:col>3</xdr:col>
      <xdr:colOff>561068</xdr:colOff>
      <xdr:row>57</xdr:row>
      <xdr:rowOff>61499</xdr:rowOff>
    </xdr:to>
    <xdr:sp macro="" textlink="">
      <xdr:nvSpPr>
        <xdr:cNvPr id="108" name="65 Akış Çizelgesi: İşlem"/>
        <xdr:cNvSpPr>
          <a:spLocks noChangeArrowheads="1"/>
        </xdr:cNvSpPr>
      </xdr:nvSpPr>
      <xdr:spPr bwMode="auto">
        <a:xfrm>
          <a:off x="925974" y="12132781"/>
          <a:ext cx="1697464" cy="344348"/>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Kararın Avukata Teslimi</a:t>
          </a:r>
          <a:endParaRPr lang="tr-TR" sz="800" b="0"/>
        </a:p>
      </xdr:txBody>
    </xdr:sp>
    <xdr:clientData/>
  </xdr:twoCellAnchor>
  <xdr:twoCellAnchor>
    <xdr:from>
      <xdr:col>1</xdr:col>
      <xdr:colOff>239759</xdr:colOff>
      <xdr:row>58</xdr:row>
      <xdr:rowOff>156957</xdr:rowOff>
    </xdr:from>
    <xdr:to>
      <xdr:col>3</xdr:col>
      <xdr:colOff>562310</xdr:colOff>
      <xdr:row>60</xdr:row>
      <xdr:rowOff>42623</xdr:rowOff>
    </xdr:to>
    <xdr:sp macro="" textlink="">
      <xdr:nvSpPr>
        <xdr:cNvPr id="109" name="65 Akış Çizelgesi: İşlem"/>
        <xdr:cNvSpPr>
          <a:spLocks noChangeArrowheads="1"/>
        </xdr:cNvSpPr>
      </xdr:nvSpPr>
      <xdr:spPr bwMode="auto">
        <a:xfrm>
          <a:off x="927216" y="12787935"/>
          <a:ext cx="1697464" cy="316362"/>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Kararın İncelenmesi</a:t>
          </a:r>
          <a:endParaRPr lang="tr-TR" sz="800" b="0"/>
        </a:p>
      </xdr:txBody>
    </xdr:sp>
    <xdr:clientData/>
  </xdr:twoCellAnchor>
  <xdr:twoCellAnchor>
    <xdr:from>
      <xdr:col>2</xdr:col>
      <xdr:colOff>377836</xdr:colOff>
      <xdr:row>54</xdr:row>
      <xdr:rowOff>87553</xdr:rowOff>
    </xdr:from>
    <xdr:to>
      <xdr:col>2</xdr:col>
      <xdr:colOff>399793</xdr:colOff>
      <xdr:row>55</xdr:row>
      <xdr:rowOff>147846</xdr:rowOff>
    </xdr:to>
    <xdr:cxnSp macro="">
      <xdr:nvCxnSpPr>
        <xdr:cNvPr id="111" name="62 Dirsek Bağlayıcısı"/>
        <xdr:cNvCxnSpPr>
          <a:cxnSpLocks noChangeShapeType="1"/>
          <a:stCxn id="106" idx="2"/>
          <a:endCxn id="108" idx="0"/>
        </xdr:cNvCxnSpPr>
      </xdr:nvCxnSpPr>
      <xdr:spPr bwMode="auto">
        <a:xfrm>
          <a:off x="1752749" y="11857140"/>
          <a:ext cx="21957" cy="275641"/>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399793</xdr:colOff>
      <xdr:row>57</xdr:row>
      <xdr:rowOff>61499</xdr:rowOff>
    </xdr:from>
    <xdr:to>
      <xdr:col>2</xdr:col>
      <xdr:colOff>401035</xdr:colOff>
      <xdr:row>58</xdr:row>
      <xdr:rowOff>156957</xdr:rowOff>
    </xdr:to>
    <xdr:cxnSp macro="">
      <xdr:nvCxnSpPr>
        <xdr:cNvPr id="112" name="62 Dirsek Bağlayıcısı"/>
        <xdr:cNvCxnSpPr>
          <a:cxnSpLocks noChangeShapeType="1"/>
          <a:stCxn id="108" idx="2"/>
          <a:endCxn id="109" idx="0"/>
        </xdr:cNvCxnSpPr>
      </xdr:nvCxnSpPr>
      <xdr:spPr bwMode="auto">
        <a:xfrm>
          <a:off x="1774706" y="12477129"/>
          <a:ext cx="1242" cy="310806"/>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110716</xdr:colOff>
      <xdr:row>53</xdr:row>
      <xdr:rowOff>110245</xdr:rowOff>
    </xdr:from>
    <xdr:to>
      <xdr:col>1</xdr:col>
      <xdr:colOff>209019</xdr:colOff>
      <xdr:row>54</xdr:row>
      <xdr:rowOff>4142</xdr:rowOff>
    </xdr:to>
    <xdr:cxnSp macro="">
      <xdr:nvCxnSpPr>
        <xdr:cNvPr id="113" name="62 Dirsek Bağlayıcısı"/>
        <xdr:cNvCxnSpPr>
          <a:cxnSpLocks noChangeShapeType="1"/>
          <a:stCxn id="107" idx="3"/>
          <a:endCxn id="106" idx="1"/>
        </xdr:cNvCxnSpPr>
      </xdr:nvCxnSpPr>
      <xdr:spPr bwMode="auto">
        <a:xfrm flipV="1">
          <a:off x="798173" y="11664484"/>
          <a:ext cx="98303" cy="10924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339587</xdr:colOff>
      <xdr:row>50</xdr:row>
      <xdr:rowOff>116390</xdr:rowOff>
    </xdr:from>
    <xdr:to>
      <xdr:col>2</xdr:col>
      <xdr:colOff>377836</xdr:colOff>
      <xdr:row>52</xdr:row>
      <xdr:rowOff>132937</xdr:rowOff>
    </xdr:to>
    <xdr:cxnSp macro="">
      <xdr:nvCxnSpPr>
        <xdr:cNvPr id="47" name="Düz Ok Bağlayıcısı 46"/>
        <xdr:cNvCxnSpPr>
          <a:stCxn id="597" idx="2"/>
          <a:endCxn id="106" idx="0"/>
        </xdr:cNvCxnSpPr>
      </xdr:nvCxnSpPr>
      <xdr:spPr>
        <a:xfrm>
          <a:off x="1714500" y="11024586"/>
          <a:ext cx="38249" cy="4472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165652</xdr:colOff>
      <xdr:row>61</xdr:row>
      <xdr:rowOff>107673</xdr:rowOff>
    </xdr:from>
    <xdr:to>
      <xdr:col>2</xdr:col>
      <xdr:colOff>605267</xdr:colOff>
      <xdr:row>62</xdr:row>
      <xdr:rowOff>184664</xdr:rowOff>
    </xdr:to>
    <xdr:sp macro="" textlink="">
      <xdr:nvSpPr>
        <xdr:cNvPr id="131" name="12 Akış Çizelgesi: Bağlayıcı"/>
        <xdr:cNvSpPr/>
      </xdr:nvSpPr>
      <xdr:spPr>
        <a:xfrm>
          <a:off x="1540565" y="13384695"/>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a:t>
          </a:r>
        </a:p>
      </xdr:txBody>
    </xdr:sp>
    <xdr:clientData/>
  </xdr:twoCellAnchor>
  <xdr:twoCellAnchor>
    <xdr:from>
      <xdr:col>2</xdr:col>
      <xdr:colOff>385460</xdr:colOff>
      <xdr:row>60</xdr:row>
      <xdr:rowOff>42623</xdr:rowOff>
    </xdr:from>
    <xdr:to>
      <xdr:col>2</xdr:col>
      <xdr:colOff>401035</xdr:colOff>
      <xdr:row>61</xdr:row>
      <xdr:rowOff>107673</xdr:rowOff>
    </xdr:to>
    <xdr:cxnSp macro="">
      <xdr:nvCxnSpPr>
        <xdr:cNvPr id="66" name="Düz Ok Bağlayıcısı 65"/>
        <xdr:cNvCxnSpPr>
          <a:stCxn id="109" idx="2"/>
          <a:endCxn id="131" idx="0"/>
        </xdr:cNvCxnSpPr>
      </xdr:nvCxnSpPr>
      <xdr:spPr>
        <a:xfrm flipH="1">
          <a:off x="1760373" y="13104297"/>
          <a:ext cx="15575" cy="2803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546653</xdr:colOff>
      <xdr:row>28</xdr:row>
      <xdr:rowOff>165653</xdr:rowOff>
    </xdr:from>
    <xdr:to>
      <xdr:col>11</xdr:col>
      <xdr:colOff>502087</xdr:colOff>
      <xdr:row>53</xdr:row>
      <xdr:rowOff>110244</xdr:rowOff>
    </xdr:to>
    <xdr:cxnSp macro="">
      <xdr:nvCxnSpPr>
        <xdr:cNvPr id="75" name="Dirsek Bağlayıcısı 74"/>
        <xdr:cNvCxnSpPr>
          <a:stCxn id="61" idx="2"/>
          <a:endCxn id="106" idx="3"/>
        </xdr:cNvCxnSpPr>
      </xdr:nvCxnSpPr>
      <xdr:spPr>
        <a:xfrm rot="5400000">
          <a:off x="2945748" y="5999471"/>
          <a:ext cx="5328287" cy="600173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74542</xdr:colOff>
      <xdr:row>4</xdr:row>
      <xdr:rowOff>16566</xdr:rowOff>
    </xdr:from>
    <xdr:to>
      <xdr:col>18</xdr:col>
      <xdr:colOff>514157</xdr:colOff>
      <xdr:row>5</xdr:row>
      <xdr:rowOff>93558</xdr:rowOff>
    </xdr:to>
    <xdr:sp macro="" textlink="">
      <xdr:nvSpPr>
        <xdr:cNvPr id="149" name="12 Akış Çizelgesi: Bağlayıcı"/>
        <xdr:cNvSpPr/>
      </xdr:nvSpPr>
      <xdr:spPr>
        <a:xfrm>
          <a:off x="12995412" y="1018762"/>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a:t>
          </a:r>
        </a:p>
      </xdr:txBody>
    </xdr:sp>
    <xdr:clientData/>
  </xdr:twoCellAnchor>
  <xdr:twoCellAnchor editAs="oneCell">
    <xdr:from>
      <xdr:col>14</xdr:col>
      <xdr:colOff>36635</xdr:colOff>
      <xdr:row>0</xdr:row>
      <xdr:rowOff>36636</xdr:rowOff>
    </xdr:from>
    <xdr:to>
      <xdr:col>14</xdr:col>
      <xdr:colOff>604630</xdr:colOff>
      <xdr:row>2</xdr:row>
      <xdr:rowOff>17803</xdr:rowOff>
    </xdr:to>
    <xdr:pic>
      <xdr:nvPicPr>
        <xdr:cNvPr id="151" name="Resim 1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4092"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332842</xdr:colOff>
      <xdr:row>25</xdr:row>
      <xdr:rowOff>154687</xdr:rowOff>
    </xdr:from>
    <xdr:to>
      <xdr:col>18</xdr:col>
      <xdr:colOff>172355</xdr:colOff>
      <xdr:row>27</xdr:row>
      <xdr:rowOff>119169</xdr:rowOff>
    </xdr:to>
    <xdr:sp macro="" textlink="">
      <xdr:nvSpPr>
        <xdr:cNvPr id="184" name="7 Akış Çizelgesi: Belge"/>
        <xdr:cNvSpPr>
          <a:spLocks noChangeArrowheads="1"/>
        </xdr:cNvSpPr>
      </xdr:nvSpPr>
      <xdr:spPr bwMode="auto">
        <a:xfrm>
          <a:off x="11776449" y="5733616"/>
          <a:ext cx="1200227" cy="399910"/>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Temyiz Dilekçesi</a:t>
          </a:r>
          <a:endParaRPr lang="tr-TR" sz="800" b="0"/>
        </a:p>
      </xdr:txBody>
    </xdr:sp>
    <xdr:clientData/>
  </xdr:twoCellAnchor>
  <xdr:twoCellAnchor>
    <xdr:from>
      <xdr:col>15</xdr:col>
      <xdr:colOff>665923</xdr:colOff>
      <xdr:row>19</xdr:row>
      <xdr:rowOff>111398</xdr:rowOff>
    </xdr:from>
    <xdr:to>
      <xdr:col>18</xdr:col>
      <xdr:colOff>81643</xdr:colOff>
      <xdr:row>22</xdr:row>
      <xdr:rowOff>35198</xdr:rowOff>
    </xdr:to>
    <xdr:sp macro="" textlink="">
      <xdr:nvSpPr>
        <xdr:cNvPr id="185" name="66 Akış Çizelgesi: Önceden Tanımlı İşlem"/>
        <xdr:cNvSpPr>
          <a:spLocks noChangeArrowheads="1"/>
        </xdr:cNvSpPr>
      </xdr:nvSpPr>
      <xdr:spPr bwMode="auto">
        <a:xfrm>
          <a:off x="11429173" y="4384041"/>
          <a:ext cx="1456791" cy="576943"/>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659 Sayılı KHK'nın 11/2 Maddesi Kapsamındaki İşlemler Süreci</a:t>
          </a:r>
          <a:endParaRPr lang="tr-TR" sz="800" b="0"/>
        </a:p>
      </xdr:txBody>
    </xdr:sp>
    <xdr:clientData/>
  </xdr:twoCellAnchor>
  <xdr:twoCellAnchor>
    <xdr:from>
      <xdr:col>13</xdr:col>
      <xdr:colOff>11358</xdr:colOff>
      <xdr:row>22</xdr:row>
      <xdr:rowOff>76020</xdr:rowOff>
    </xdr:from>
    <xdr:to>
      <xdr:col>15</xdr:col>
      <xdr:colOff>266060</xdr:colOff>
      <xdr:row>24</xdr:row>
      <xdr:rowOff>27428</xdr:rowOff>
    </xdr:to>
    <xdr:sp macro="" textlink="">
      <xdr:nvSpPr>
        <xdr:cNvPr id="186" name="65 Akış Çizelgesi: İşlem"/>
        <xdr:cNvSpPr>
          <a:spLocks noChangeArrowheads="1"/>
        </xdr:cNvSpPr>
      </xdr:nvSpPr>
      <xdr:spPr bwMode="auto">
        <a:xfrm>
          <a:off x="9413894" y="5001806"/>
          <a:ext cx="1615416" cy="386836"/>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Temyiz Dilekçesinin Zimmetlenmesi</a:t>
          </a:r>
          <a:endParaRPr lang="tr-TR" sz="800" b="0"/>
        </a:p>
      </xdr:txBody>
    </xdr:sp>
    <xdr:clientData/>
  </xdr:twoCellAnchor>
  <xdr:twoCellAnchor>
    <xdr:from>
      <xdr:col>13</xdr:col>
      <xdr:colOff>87558</xdr:colOff>
      <xdr:row>25</xdr:row>
      <xdr:rowOff>144054</xdr:rowOff>
    </xdr:from>
    <xdr:to>
      <xdr:col>15</xdr:col>
      <xdr:colOff>366748</xdr:colOff>
      <xdr:row>27</xdr:row>
      <xdr:rowOff>84290</xdr:rowOff>
    </xdr:to>
    <xdr:sp macro="" textlink="">
      <xdr:nvSpPr>
        <xdr:cNvPr id="187" name="66 Akış Çizelgesi: Önceden Tanımlı İşlem"/>
        <xdr:cNvSpPr>
          <a:spLocks noChangeArrowheads="1"/>
        </xdr:cNvSpPr>
      </xdr:nvSpPr>
      <xdr:spPr bwMode="auto">
        <a:xfrm>
          <a:off x="9490094" y="5722983"/>
          <a:ext cx="1639904" cy="375664"/>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Evrak Çıkış Kaydının Yapılması</a:t>
          </a:r>
          <a:endParaRPr lang="tr-TR" sz="800" b="0"/>
        </a:p>
      </xdr:txBody>
    </xdr:sp>
    <xdr:clientData/>
  </xdr:twoCellAnchor>
  <xdr:twoCellAnchor>
    <xdr:from>
      <xdr:col>18</xdr:col>
      <xdr:colOff>12467</xdr:colOff>
      <xdr:row>6</xdr:row>
      <xdr:rowOff>182218</xdr:rowOff>
    </xdr:from>
    <xdr:to>
      <xdr:col>18</xdr:col>
      <xdr:colOff>542333</xdr:colOff>
      <xdr:row>7</xdr:row>
      <xdr:rowOff>193649</xdr:rowOff>
    </xdr:to>
    <xdr:sp macro="" textlink="">
      <xdr:nvSpPr>
        <xdr:cNvPr id="188" name="5 Akış Çizelgesi: Karar"/>
        <xdr:cNvSpPr/>
      </xdr:nvSpPr>
      <xdr:spPr>
        <a:xfrm>
          <a:off x="12933337" y="1615109"/>
          <a:ext cx="529866" cy="226779"/>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800" b="0"/>
        </a:p>
      </xdr:txBody>
    </xdr:sp>
    <xdr:clientData/>
  </xdr:twoCellAnchor>
  <xdr:twoCellAnchor editAs="oneCell">
    <xdr:from>
      <xdr:col>15</xdr:col>
      <xdr:colOff>265873</xdr:colOff>
      <xdr:row>8</xdr:row>
      <xdr:rowOff>202566</xdr:rowOff>
    </xdr:from>
    <xdr:to>
      <xdr:col>17</xdr:col>
      <xdr:colOff>472517</xdr:colOff>
      <xdr:row>10</xdr:row>
      <xdr:rowOff>222618</xdr:rowOff>
    </xdr:to>
    <xdr:sp macro="" textlink="">
      <xdr:nvSpPr>
        <xdr:cNvPr id="189" name="4 Akış Çizelgesi: Sonlandırıcı"/>
        <xdr:cNvSpPr>
          <a:spLocks noChangeArrowheads="1"/>
        </xdr:cNvSpPr>
      </xdr:nvSpPr>
      <xdr:spPr bwMode="auto">
        <a:xfrm>
          <a:off x="11029123" y="2080352"/>
          <a:ext cx="1567358" cy="509909"/>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upright="1"/>
        <a:lstStyle/>
        <a:p>
          <a:pPr algn="ctr" rtl="0">
            <a:defRPr sz="1000"/>
          </a:pPr>
          <a:r>
            <a:rPr lang="tr-TR" sz="800" b="0" i="0" u="none" strike="noStrike" baseline="0">
              <a:solidFill>
                <a:srgbClr val="000000"/>
              </a:solidFill>
              <a:latin typeface="Tahoma"/>
              <a:ea typeface="Tahoma"/>
              <a:cs typeface="Tahoma"/>
            </a:rPr>
            <a:t>Kısmen Yada Tamamen Aleyhe</a:t>
          </a:r>
          <a:endParaRPr lang="tr-TR" sz="800" b="0"/>
        </a:p>
      </xdr:txBody>
    </xdr:sp>
    <xdr:clientData/>
  </xdr:twoCellAnchor>
  <xdr:twoCellAnchor editAs="oneCell">
    <xdr:from>
      <xdr:col>22</xdr:col>
      <xdr:colOff>491395</xdr:colOff>
      <xdr:row>9</xdr:row>
      <xdr:rowOff>206649</xdr:rowOff>
    </xdr:from>
    <xdr:to>
      <xdr:col>24</xdr:col>
      <xdr:colOff>405256</xdr:colOff>
      <xdr:row>11</xdr:row>
      <xdr:rowOff>148496</xdr:rowOff>
    </xdr:to>
    <xdr:sp macro="" textlink="">
      <xdr:nvSpPr>
        <xdr:cNvPr id="190" name="4 Akış Çizelgesi: Sonlandırıcı"/>
        <xdr:cNvSpPr>
          <a:spLocks noChangeArrowheads="1"/>
        </xdr:cNvSpPr>
      </xdr:nvSpPr>
      <xdr:spPr bwMode="auto">
        <a:xfrm>
          <a:off x="16017145" y="2302149"/>
          <a:ext cx="1274575" cy="431704"/>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upright="1"/>
        <a:lstStyle/>
        <a:p>
          <a:pPr algn="ctr" rtl="0">
            <a:defRPr sz="1000"/>
          </a:pPr>
          <a:r>
            <a:rPr lang="tr-TR" sz="800" b="0" i="0" u="none" strike="noStrike" baseline="0">
              <a:solidFill>
                <a:srgbClr val="000000"/>
              </a:solidFill>
              <a:latin typeface="Tahoma"/>
              <a:ea typeface="Tahoma"/>
              <a:cs typeface="Tahoma"/>
            </a:rPr>
            <a:t>Karar Lehe </a:t>
          </a:r>
          <a:endParaRPr lang="tr-TR" sz="800" b="0"/>
        </a:p>
      </xdr:txBody>
    </xdr:sp>
    <xdr:clientData/>
  </xdr:twoCellAnchor>
  <xdr:twoCellAnchor>
    <xdr:from>
      <xdr:col>16</xdr:col>
      <xdr:colOff>369195</xdr:colOff>
      <xdr:row>7</xdr:row>
      <xdr:rowOff>79077</xdr:rowOff>
    </xdr:from>
    <xdr:to>
      <xdr:col>18</xdr:col>
      <xdr:colOff>12467</xdr:colOff>
      <xdr:row>8</xdr:row>
      <xdr:rowOff>202566</xdr:rowOff>
    </xdr:to>
    <xdr:cxnSp macro="">
      <xdr:nvCxnSpPr>
        <xdr:cNvPr id="191" name="118 Şekil"/>
        <xdr:cNvCxnSpPr>
          <a:cxnSpLocks noChangeShapeType="1"/>
          <a:stCxn id="188" idx="1"/>
          <a:endCxn id="189" idx="0"/>
        </xdr:cNvCxnSpPr>
      </xdr:nvCxnSpPr>
      <xdr:spPr bwMode="auto">
        <a:xfrm rot="10800000" flipV="1">
          <a:off x="11812802" y="1739148"/>
          <a:ext cx="1003986" cy="341204"/>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542333</xdr:colOff>
      <xdr:row>7</xdr:row>
      <xdr:rowOff>79077</xdr:rowOff>
    </xdr:from>
    <xdr:to>
      <xdr:col>23</xdr:col>
      <xdr:colOff>448326</xdr:colOff>
      <xdr:row>9</xdr:row>
      <xdr:rowOff>206649</xdr:rowOff>
    </xdr:to>
    <xdr:cxnSp macro="">
      <xdr:nvCxnSpPr>
        <xdr:cNvPr id="192" name="118 Şekil"/>
        <xdr:cNvCxnSpPr>
          <a:cxnSpLocks noChangeShapeType="1"/>
          <a:stCxn id="188" idx="3"/>
          <a:endCxn id="190" idx="0"/>
        </xdr:cNvCxnSpPr>
      </xdr:nvCxnSpPr>
      <xdr:spPr bwMode="auto">
        <a:xfrm>
          <a:off x="13346654" y="1739148"/>
          <a:ext cx="3307779" cy="563001"/>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editAs="oneCell">
    <xdr:from>
      <xdr:col>13</xdr:col>
      <xdr:colOff>182809</xdr:colOff>
      <xdr:row>14</xdr:row>
      <xdr:rowOff>184877</xdr:rowOff>
    </xdr:from>
    <xdr:to>
      <xdr:col>15</xdr:col>
      <xdr:colOff>100812</xdr:colOff>
      <xdr:row>16</xdr:row>
      <xdr:rowOff>204930</xdr:rowOff>
    </xdr:to>
    <xdr:sp macro="" textlink="">
      <xdr:nvSpPr>
        <xdr:cNvPr id="193" name="4 Akış Çizelgesi: Sonlandırıcı"/>
        <xdr:cNvSpPr>
          <a:spLocks noChangeArrowheads="1"/>
        </xdr:cNvSpPr>
      </xdr:nvSpPr>
      <xdr:spPr bwMode="auto">
        <a:xfrm>
          <a:off x="9585345" y="3368948"/>
          <a:ext cx="1278717" cy="509910"/>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upright="1"/>
        <a:lstStyle/>
        <a:p>
          <a:pPr algn="ctr" rtl="0">
            <a:defRPr sz="1000"/>
          </a:pPr>
          <a:r>
            <a:rPr lang="tr-TR" sz="800" b="0" i="0" u="none" strike="noStrike" baseline="0">
              <a:solidFill>
                <a:srgbClr val="000000"/>
              </a:solidFill>
              <a:latin typeface="Tahoma"/>
              <a:ea typeface="Tahoma"/>
              <a:cs typeface="Tahoma"/>
            </a:rPr>
            <a:t>Temyiz Kararı Verildiğinde</a:t>
          </a:r>
          <a:endParaRPr lang="tr-TR" sz="800" b="0"/>
        </a:p>
      </xdr:txBody>
    </xdr:sp>
    <xdr:clientData/>
  </xdr:twoCellAnchor>
  <xdr:twoCellAnchor editAs="oneCell">
    <xdr:from>
      <xdr:col>16</xdr:col>
      <xdr:colOff>359170</xdr:colOff>
      <xdr:row>14</xdr:row>
      <xdr:rowOff>165827</xdr:rowOff>
    </xdr:from>
    <xdr:to>
      <xdr:col>18</xdr:col>
      <xdr:colOff>273030</xdr:colOff>
      <xdr:row>16</xdr:row>
      <xdr:rowOff>185880</xdr:rowOff>
    </xdr:to>
    <xdr:sp macro="" textlink="">
      <xdr:nvSpPr>
        <xdr:cNvPr id="194" name="4 Akış Çizelgesi: Sonlandırıcı"/>
        <xdr:cNvSpPr>
          <a:spLocks noChangeArrowheads="1"/>
        </xdr:cNvSpPr>
      </xdr:nvSpPr>
      <xdr:spPr bwMode="auto">
        <a:xfrm>
          <a:off x="11802777" y="3349898"/>
          <a:ext cx="1274574" cy="509910"/>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upright="1"/>
        <a:lstStyle/>
        <a:p>
          <a:pPr algn="ctr" rtl="0">
            <a:defRPr sz="1000"/>
          </a:pPr>
          <a:r>
            <a:rPr lang="tr-TR" sz="800" b="0" i="0" u="none" strike="noStrike" baseline="0">
              <a:solidFill>
                <a:srgbClr val="000000"/>
              </a:solidFill>
              <a:latin typeface="Tahoma"/>
              <a:ea typeface="Tahoma"/>
              <a:cs typeface="Tahoma"/>
            </a:rPr>
            <a:t>Vazgeçme Kararı Veridiğinde</a:t>
          </a:r>
          <a:endParaRPr lang="tr-TR" sz="800" b="0"/>
        </a:p>
      </xdr:txBody>
    </xdr:sp>
    <xdr:clientData/>
  </xdr:twoCellAnchor>
  <xdr:twoCellAnchor>
    <xdr:from>
      <xdr:col>22</xdr:col>
      <xdr:colOff>314207</xdr:colOff>
      <xdr:row>13</xdr:row>
      <xdr:rowOff>115836</xdr:rowOff>
    </xdr:from>
    <xdr:to>
      <xdr:col>24</xdr:col>
      <xdr:colOff>535223</xdr:colOff>
      <xdr:row>15</xdr:row>
      <xdr:rowOff>176893</xdr:rowOff>
    </xdr:to>
    <xdr:sp macro="" textlink="">
      <xdr:nvSpPr>
        <xdr:cNvPr id="195" name="66 Akış Çizelgesi: Önceden Tanımlı İşlem"/>
        <xdr:cNvSpPr>
          <a:spLocks noChangeArrowheads="1"/>
        </xdr:cNvSpPr>
      </xdr:nvSpPr>
      <xdr:spPr bwMode="auto">
        <a:xfrm>
          <a:off x="15839957" y="3082193"/>
          <a:ext cx="1581730" cy="496486"/>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Karşı taraf tarafından gönderilen Evrak Giriş Kaydının Yapılması</a:t>
          </a:r>
          <a:endParaRPr lang="tr-TR" sz="800" b="0"/>
        </a:p>
      </xdr:txBody>
    </xdr:sp>
    <xdr:clientData/>
  </xdr:twoCellAnchor>
  <xdr:twoCellAnchor>
    <xdr:from>
      <xdr:col>20</xdr:col>
      <xdr:colOff>470688</xdr:colOff>
      <xdr:row>13</xdr:row>
      <xdr:rowOff>37919</xdr:rowOff>
    </xdr:from>
    <xdr:to>
      <xdr:col>21</xdr:col>
      <xdr:colOff>464882</xdr:colOff>
      <xdr:row>15</xdr:row>
      <xdr:rowOff>84470</xdr:rowOff>
    </xdr:to>
    <xdr:sp macro="" textlink="">
      <xdr:nvSpPr>
        <xdr:cNvPr id="196" name="7 Akış Çizelgesi: Belge"/>
        <xdr:cNvSpPr>
          <a:spLocks noChangeArrowheads="1"/>
        </xdr:cNvSpPr>
      </xdr:nvSpPr>
      <xdr:spPr bwMode="auto">
        <a:xfrm>
          <a:off x="14635724" y="3004276"/>
          <a:ext cx="674551" cy="481980"/>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Temyiz Dilekçesi</a:t>
          </a:r>
          <a:endParaRPr lang="tr-TR" sz="800" b="0"/>
        </a:p>
      </xdr:txBody>
    </xdr:sp>
    <xdr:clientData/>
  </xdr:twoCellAnchor>
  <xdr:twoCellAnchor>
    <xdr:from>
      <xdr:col>22</xdr:col>
      <xdr:colOff>285632</xdr:colOff>
      <xdr:row>17</xdr:row>
      <xdr:rowOff>43363</xdr:rowOff>
    </xdr:from>
    <xdr:to>
      <xdr:col>24</xdr:col>
      <xdr:colOff>531135</xdr:colOff>
      <xdr:row>19</xdr:row>
      <xdr:rowOff>30653</xdr:rowOff>
    </xdr:to>
    <xdr:sp macro="" textlink="">
      <xdr:nvSpPr>
        <xdr:cNvPr id="197" name="65 Akış Çizelgesi: İşlem"/>
        <xdr:cNvSpPr>
          <a:spLocks noChangeArrowheads="1"/>
        </xdr:cNvSpPr>
      </xdr:nvSpPr>
      <xdr:spPr bwMode="auto">
        <a:xfrm>
          <a:off x="15811382" y="3880577"/>
          <a:ext cx="1606217" cy="422719"/>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lnSpc>
              <a:spcPts val="1400"/>
            </a:lnSpc>
            <a:defRPr sz="1000"/>
          </a:pPr>
          <a:r>
            <a:rPr lang="tr-TR" sz="800" b="0" i="0" u="none" strike="noStrike" baseline="0">
              <a:solidFill>
                <a:srgbClr val="000000"/>
              </a:solidFill>
              <a:latin typeface="Tahoma"/>
              <a:ea typeface="Tahoma"/>
              <a:cs typeface="Tahoma"/>
            </a:rPr>
            <a:t>Temyiz Dilekçesinin Avukata Teslimi</a:t>
          </a:r>
          <a:endParaRPr lang="tr-TR" sz="800" b="0"/>
        </a:p>
      </xdr:txBody>
    </xdr:sp>
    <xdr:clientData/>
  </xdr:twoCellAnchor>
  <xdr:twoCellAnchor>
    <xdr:from>
      <xdr:col>22</xdr:col>
      <xdr:colOff>293795</xdr:colOff>
      <xdr:row>23</xdr:row>
      <xdr:rowOff>189315</xdr:rowOff>
    </xdr:from>
    <xdr:to>
      <xdr:col>24</xdr:col>
      <xdr:colOff>551542</xdr:colOff>
      <xdr:row>25</xdr:row>
      <xdr:rowOff>137501</xdr:rowOff>
    </xdr:to>
    <xdr:sp macro="" textlink="">
      <xdr:nvSpPr>
        <xdr:cNvPr id="198" name="65 Akış Çizelgesi: İşlem"/>
        <xdr:cNvSpPr>
          <a:spLocks noChangeArrowheads="1"/>
        </xdr:cNvSpPr>
      </xdr:nvSpPr>
      <xdr:spPr bwMode="auto">
        <a:xfrm>
          <a:off x="15819545" y="5332815"/>
          <a:ext cx="1618461" cy="38361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Temyize Cevap  Dilekçesinin Zimmetlenmesi</a:t>
          </a:r>
          <a:endParaRPr lang="tr-TR" sz="800" b="0"/>
        </a:p>
      </xdr:txBody>
    </xdr:sp>
    <xdr:clientData/>
  </xdr:twoCellAnchor>
  <xdr:twoCellAnchor>
    <xdr:from>
      <xdr:col>22</xdr:col>
      <xdr:colOff>334617</xdr:colOff>
      <xdr:row>27</xdr:row>
      <xdr:rowOff>48805</xdr:rowOff>
    </xdr:from>
    <xdr:to>
      <xdr:col>24</xdr:col>
      <xdr:colOff>604607</xdr:colOff>
      <xdr:row>28</xdr:row>
      <xdr:rowOff>206754</xdr:rowOff>
    </xdr:to>
    <xdr:sp macro="" textlink="">
      <xdr:nvSpPr>
        <xdr:cNvPr id="199" name="66 Akış Çizelgesi: Önceden Tanımlı İşlem"/>
        <xdr:cNvSpPr>
          <a:spLocks noChangeArrowheads="1"/>
        </xdr:cNvSpPr>
      </xdr:nvSpPr>
      <xdr:spPr bwMode="auto">
        <a:xfrm>
          <a:off x="15860367" y="6063162"/>
          <a:ext cx="1630704" cy="375663"/>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Evrak Çıkış Kaydının Yapılması</a:t>
          </a:r>
          <a:endParaRPr lang="tr-TR" sz="800" b="0"/>
        </a:p>
      </xdr:txBody>
    </xdr:sp>
    <xdr:clientData/>
  </xdr:twoCellAnchor>
  <xdr:twoCellAnchor>
    <xdr:from>
      <xdr:col>14</xdr:col>
      <xdr:colOff>141811</xdr:colOff>
      <xdr:row>16</xdr:row>
      <xdr:rowOff>204930</xdr:rowOff>
    </xdr:from>
    <xdr:to>
      <xdr:col>14</xdr:col>
      <xdr:colOff>155377</xdr:colOff>
      <xdr:row>18</xdr:row>
      <xdr:rowOff>170265</xdr:rowOff>
    </xdr:to>
    <xdr:cxnSp macro="">
      <xdr:nvCxnSpPr>
        <xdr:cNvPr id="200" name="62 Dirsek Bağlayıcısı"/>
        <xdr:cNvCxnSpPr>
          <a:cxnSpLocks noChangeShapeType="1"/>
          <a:stCxn id="193" idx="2"/>
          <a:endCxn id="202" idx="0"/>
        </xdr:cNvCxnSpPr>
      </xdr:nvCxnSpPr>
      <xdr:spPr bwMode="auto">
        <a:xfrm>
          <a:off x="10224704" y="4123787"/>
          <a:ext cx="13566" cy="455192"/>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141812</xdr:colOff>
      <xdr:row>11</xdr:row>
      <xdr:rowOff>59331</xdr:rowOff>
    </xdr:from>
    <xdr:to>
      <xdr:col>16</xdr:col>
      <xdr:colOff>369196</xdr:colOff>
      <xdr:row>14</xdr:row>
      <xdr:rowOff>184876</xdr:rowOff>
    </xdr:to>
    <xdr:cxnSp macro="">
      <xdr:nvCxnSpPr>
        <xdr:cNvPr id="201" name="118 Şekil"/>
        <xdr:cNvCxnSpPr>
          <a:cxnSpLocks noChangeShapeType="1"/>
          <a:stCxn id="189" idx="2"/>
          <a:endCxn id="193" idx="0"/>
        </xdr:cNvCxnSpPr>
      </xdr:nvCxnSpPr>
      <xdr:spPr bwMode="auto">
        <a:xfrm rot="5400000">
          <a:off x="10629410" y="2185555"/>
          <a:ext cx="778687" cy="1588098"/>
        </a:xfrm>
        <a:prstGeom prst="bentConnector3">
          <a:avLst>
            <a:gd name="adj1" fmla="val 50000"/>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13</xdr:col>
      <xdr:colOff>24965</xdr:colOff>
      <xdr:row>18</xdr:row>
      <xdr:rowOff>170265</xdr:rowOff>
    </xdr:from>
    <xdr:to>
      <xdr:col>15</xdr:col>
      <xdr:colOff>285789</xdr:colOff>
      <xdr:row>20</xdr:row>
      <xdr:rowOff>163141</xdr:rowOff>
    </xdr:to>
    <xdr:sp macro="" textlink="">
      <xdr:nvSpPr>
        <xdr:cNvPr id="202" name="65 Akış Çizelgesi: İşlem"/>
        <xdr:cNvSpPr>
          <a:spLocks noChangeArrowheads="1"/>
        </xdr:cNvSpPr>
      </xdr:nvSpPr>
      <xdr:spPr bwMode="auto">
        <a:xfrm>
          <a:off x="9427501" y="4225194"/>
          <a:ext cx="1621538" cy="428304"/>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Temyiz Dilekçesinin Hazırlanması ve İmzalanması </a:t>
          </a:r>
          <a:endParaRPr lang="tr-TR" sz="800" b="0"/>
        </a:p>
      </xdr:txBody>
    </xdr:sp>
    <xdr:clientData/>
  </xdr:twoCellAnchor>
  <xdr:twoCellAnchor>
    <xdr:from>
      <xdr:col>14</xdr:col>
      <xdr:colOff>138709</xdr:colOff>
      <xdr:row>20</xdr:row>
      <xdr:rowOff>163141</xdr:rowOff>
    </xdr:from>
    <xdr:to>
      <xdr:col>14</xdr:col>
      <xdr:colOff>155377</xdr:colOff>
      <xdr:row>22</xdr:row>
      <xdr:rowOff>76020</xdr:rowOff>
    </xdr:to>
    <xdr:cxnSp macro="">
      <xdr:nvCxnSpPr>
        <xdr:cNvPr id="203" name="62 Dirsek Bağlayıcısı"/>
        <xdr:cNvCxnSpPr>
          <a:cxnSpLocks noChangeShapeType="1"/>
          <a:stCxn id="202" idx="2"/>
          <a:endCxn id="186" idx="0"/>
        </xdr:cNvCxnSpPr>
      </xdr:nvCxnSpPr>
      <xdr:spPr bwMode="auto">
        <a:xfrm flipH="1">
          <a:off x="10221602" y="4653498"/>
          <a:ext cx="16668" cy="348308"/>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138709</xdr:colOff>
      <xdr:row>24</xdr:row>
      <xdr:rowOff>27428</xdr:rowOff>
    </xdr:from>
    <xdr:to>
      <xdr:col>14</xdr:col>
      <xdr:colOff>227153</xdr:colOff>
      <xdr:row>25</xdr:row>
      <xdr:rowOff>144054</xdr:rowOff>
    </xdr:to>
    <xdr:cxnSp macro="">
      <xdr:nvCxnSpPr>
        <xdr:cNvPr id="204" name="62 Dirsek Bağlayıcısı"/>
        <xdr:cNvCxnSpPr>
          <a:cxnSpLocks noChangeShapeType="1"/>
          <a:stCxn id="186" idx="2"/>
          <a:endCxn id="187" idx="0"/>
        </xdr:cNvCxnSpPr>
      </xdr:nvCxnSpPr>
      <xdr:spPr bwMode="auto">
        <a:xfrm>
          <a:off x="10221602" y="5388642"/>
          <a:ext cx="88444" cy="334341"/>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22</xdr:col>
      <xdr:colOff>293796</xdr:colOff>
      <xdr:row>20</xdr:row>
      <xdr:rowOff>114119</xdr:rowOff>
    </xdr:from>
    <xdr:to>
      <xdr:col>24</xdr:col>
      <xdr:colOff>551543</xdr:colOff>
      <xdr:row>22</xdr:row>
      <xdr:rowOff>104810</xdr:rowOff>
    </xdr:to>
    <xdr:sp macro="" textlink="">
      <xdr:nvSpPr>
        <xdr:cNvPr id="206" name="65 Akış Çizelgesi: İşlem"/>
        <xdr:cNvSpPr>
          <a:spLocks noChangeArrowheads="1"/>
        </xdr:cNvSpPr>
      </xdr:nvSpPr>
      <xdr:spPr bwMode="auto">
        <a:xfrm>
          <a:off x="15819546" y="4604476"/>
          <a:ext cx="1618461" cy="426120"/>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Temyize Cevap Dilekçesinin Hazırlanması ve İmzalanması </a:t>
          </a:r>
          <a:endParaRPr lang="tr-TR" sz="800" b="0"/>
        </a:p>
      </xdr:txBody>
    </xdr:sp>
    <xdr:clientData/>
  </xdr:twoCellAnchor>
  <xdr:twoCellAnchor>
    <xdr:from>
      <xdr:col>18</xdr:col>
      <xdr:colOff>421823</xdr:colOff>
      <xdr:row>19</xdr:row>
      <xdr:rowOff>118202</xdr:rowOff>
    </xdr:from>
    <xdr:to>
      <xdr:col>20</xdr:col>
      <xdr:colOff>557894</xdr:colOff>
      <xdr:row>22</xdr:row>
      <xdr:rowOff>42002</xdr:rowOff>
    </xdr:to>
    <xdr:sp macro="" textlink="">
      <xdr:nvSpPr>
        <xdr:cNvPr id="207" name="66 Akış Çizelgesi: Önceden Tanımlı İşlem"/>
        <xdr:cNvSpPr>
          <a:spLocks noChangeArrowheads="1"/>
        </xdr:cNvSpPr>
      </xdr:nvSpPr>
      <xdr:spPr bwMode="auto">
        <a:xfrm>
          <a:off x="13226144" y="4771845"/>
          <a:ext cx="1496786" cy="658586"/>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659 Sayılı KHK'nın 11/3 Maddesi Kapsamındaki İşlemler Süreci</a:t>
          </a:r>
          <a:endParaRPr lang="tr-TR" sz="800" b="0"/>
        </a:p>
      </xdr:txBody>
    </xdr:sp>
    <xdr:clientData/>
  </xdr:twoCellAnchor>
  <xdr:twoCellAnchor>
    <xdr:from>
      <xdr:col>16</xdr:col>
      <xdr:colOff>369196</xdr:colOff>
      <xdr:row>11</xdr:row>
      <xdr:rowOff>59331</xdr:rowOff>
    </xdr:from>
    <xdr:to>
      <xdr:col>17</xdr:col>
      <xdr:colOff>316101</xdr:colOff>
      <xdr:row>14</xdr:row>
      <xdr:rowOff>165826</xdr:rowOff>
    </xdr:to>
    <xdr:cxnSp macro="">
      <xdr:nvCxnSpPr>
        <xdr:cNvPr id="117" name="Dirsek Bağlayıcısı 116"/>
        <xdr:cNvCxnSpPr>
          <a:stCxn id="189" idx="2"/>
          <a:endCxn id="194" idx="0"/>
        </xdr:cNvCxnSpPr>
      </xdr:nvCxnSpPr>
      <xdr:spPr>
        <a:xfrm rot="16200000" flipH="1">
          <a:off x="11746615" y="2656448"/>
          <a:ext cx="759637" cy="627262"/>
        </a:xfrm>
        <a:prstGeom prst="bentConnector3">
          <a:avLst>
            <a:gd name="adj1" fmla="val 5179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464882</xdr:colOff>
      <xdr:row>14</xdr:row>
      <xdr:rowOff>61195</xdr:rowOff>
    </xdr:from>
    <xdr:to>
      <xdr:col>22</xdr:col>
      <xdr:colOff>314207</xdr:colOff>
      <xdr:row>14</xdr:row>
      <xdr:rowOff>146365</xdr:rowOff>
    </xdr:to>
    <xdr:cxnSp macro="">
      <xdr:nvCxnSpPr>
        <xdr:cNvPr id="213" name="Düz Ok Bağlayıcısı 212"/>
        <xdr:cNvCxnSpPr>
          <a:stCxn id="196" idx="3"/>
          <a:endCxn id="195" idx="1"/>
        </xdr:cNvCxnSpPr>
      </xdr:nvCxnSpPr>
      <xdr:spPr>
        <a:xfrm>
          <a:off x="15310275" y="3245266"/>
          <a:ext cx="529682" cy="851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424715</xdr:colOff>
      <xdr:row>11</xdr:row>
      <xdr:rowOff>202924</xdr:rowOff>
    </xdr:from>
    <xdr:to>
      <xdr:col>23</xdr:col>
      <xdr:colOff>448326</xdr:colOff>
      <xdr:row>13</xdr:row>
      <xdr:rowOff>115836</xdr:rowOff>
    </xdr:to>
    <xdr:cxnSp macro="">
      <xdr:nvCxnSpPr>
        <xdr:cNvPr id="217" name="Düz Ok Bağlayıcısı 216"/>
        <xdr:cNvCxnSpPr>
          <a:stCxn id="190" idx="2"/>
          <a:endCxn id="195" idx="0"/>
        </xdr:cNvCxnSpPr>
      </xdr:nvCxnSpPr>
      <xdr:spPr>
        <a:xfrm flipH="1">
          <a:off x="16630822" y="2733853"/>
          <a:ext cx="23611" cy="3483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394777</xdr:colOff>
      <xdr:row>15</xdr:row>
      <xdr:rowOff>27822</xdr:rowOff>
    </xdr:from>
    <xdr:to>
      <xdr:col>23</xdr:col>
      <xdr:colOff>411108</xdr:colOff>
      <xdr:row>17</xdr:row>
      <xdr:rowOff>16149</xdr:rowOff>
    </xdr:to>
    <xdr:cxnSp macro="">
      <xdr:nvCxnSpPr>
        <xdr:cNvPr id="219" name="Düz Ok Bağlayıcısı 218"/>
        <xdr:cNvCxnSpPr/>
      </xdr:nvCxnSpPr>
      <xdr:spPr>
        <a:xfrm flipH="1">
          <a:off x="16600884" y="3429608"/>
          <a:ext cx="16331" cy="4237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408384</xdr:colOff>
      <xdr:row>19</xdr:row>
      <xdr:rowOff>30653</xdr:rowOff>
    </xdr:from>
    <xdr:to>
      <xdr:col>23</xdr:col>
      <xdr:colOff>422670</xdr:colOff>
      <xdr:row>20</xdr:row>
      <xdr:rowOff>114119</xdr:rowOff>
    </xdr:to>
    <xdr:cxnSp macro="">
      <xdr:nvCxnSpPr>
        <xdr:cNvPr id="221" name="Düz Ok Bağlayıcısı 220"/>
        <xdr:cNvCxnSpPr>
          <a:stCxn id="197" idx="2"/>
          <a:endCxn id="206" idx="0"/>
        </xdr:cNvCxnSpPr>
      </xdr:nvCxnSpPr>
      <xdr:spPr>
        <a:xfrm>
          <a:off x="16614491" y="4303296"/>
          <a:ext cx="14286" cy="3011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422669</xdr:colOff>
      <xdr:row>22</xdr:row>
      <xdr:rowOff>104810</xdr:rowOff>
    </xdr:from>
    <xdr:to>
      <xdr:col>23</xdr:col>
      <xdr:colOff>422670</xdr:colOff>
      <xdr:row>23</xdr:row>
      <xdr:rowOff>189315</xdr:rowOff>
    </xdr:to>
    <xdr:cxnSp macro="">
      <xdr:nvCxnSpPr>
        <xdr:cNvPr id="223" name="Düz Ok Bağlayıcısı 222"/>
        <xdr:cNvCxnSpPr>
          <a:stCxn id="206" idx="2"/>
          <a:endCxn id="198" idx="0"/>
        </xdr:cNvCxnSpPr>
      </xdr:nvCxnSpPr>
      <xdr:spPr>
        <a:xfrm flipH="1">
          <a:off x="16628776" y="5030596"/>
          <a:ext cx="1" cy="3022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422669</xdr:colOff>
      <xdr:row>25</xdr:row>
      <xdr:rowOff>137501</xdr:rowOff>
    </xdr:from>
    <xdr:to>
      <xdr:col>23</xdr:col>
      <xdr:colOff>469612</xdr:colOff>
      <xdr:row>27</xdr:row>
      <xdr:rowOff>48805</xdr:rowOff>
    </xdr:to>
    <xdr:cxnSp macro="">
      <xdr:nvCxnSpPr>
        <xdr:cNvPr id="225" name="Düz Ok Bağlayıcısı 224"/>
        <xdr:cNvCxnSpPr>
          <a:stCxn id="198" idx="2"/>
          <a:endCxn id="199" idx="0"/>
        </xdr:cNvCxnSpPr>
      </xdr:nvCxnSpPr>
      <xdr:spPr>
        <a:xfrm>
          <a:off x="16628776" y="5716430"/>
          <a:ext cx="46943" cy="3467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366748</xdr:colOff>
      <xdr:row>26</xdr:row>
      <xdr:rowOff>114172</xdr:rowOff>
    </xdr:from>
    <xdr:to>
      <xdr:col>16</xdr:col>
      <xdr:colOff>332842</xdr:colOff>
      <xdr:row>26</xdr:row>
      <xdr:rowOff>136928</xdr:rowOff>
    </xdr:to>
    <xdr:cxnSp macro="">
      <xdr:nvCxnSpPr>
        <xdr:cNvPr id="229" name="Düz Ok Bağlayıcısı 228"/>
        <xdr:cNvCxnSpPr>
          <a:stCxn id="187" idx="3"/>
          <a:endCxn id="184" idx="1"/>
        </xdr:cNvCxnSpPr>
      </xdr:nvCxnSpPr>
      <xdr:spPr>
        <a:xfrm>
          <a:off x="11129998" y="5910815"/>
          <a:ext cx="646451" cy="227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95249</xdr:colOff>
      <xdr:row>27</xdr:row>
      <xdr:rowOff>81643</xdr:rowOff>
    </xdr:from>
    <xdr:to>
      <xdr:col>21</xdr:col>
      <xdr:colOff>615119</xdr:colOff>
      <xdr:row>29</xdr:row>
      <xdr:rowOff>46124</xdr:rowOff>
    </xdr:to>
    <xdr:sp macro="" textlink="">
      <xdr:nvSpPr>
        <xdr:cNvPr id="114" name="7 Akış Çizelgesi: Belge"/>
        <xdr:cNvSpPr>
          <a:spLocks noChangeArrowheads="1"/>
        </xdr:cNvSpPr>
      </xdr:nvSpPr>
      <xdr:spPr bwMode="auto">
        <a:xfrm>
          <a:off x="14260285" y="6096000"/>
          <a:ext cx="1200227" cy="399910"/>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Temyiz Dilekçesi</a:t>
          </a:r>
          <a:endParaRPr lang="tr-TR" sz="800" b="0"/>
        </a:p>
      </xdr:txBody>
    </xdr:sp>
    <xdr:clientData/>
  </xdr:twoCellAnchor>
  <xdr:twoCellAnchor>
    <xdr:from>
      <xdr:col>21</xdr:col>
      <xdr:colOff>615119</xdr:colOff>
      <xdr:row>28</xdr:row>
      <xdr:rowOff>18923</xdr:rowOff>
    </xdr:from>
    <xdr:to>
      <xdr:col>22</xdr:col>
      <xdr:colOff>334617</xdr:colOff>
      <xdr:row>28</xdr:row>
      <xdr:rowOff>63884</xdr:rowOff>
    </xdr:to>
    <xdr:cxnSp macro="">
      <xdr:nvCxnSpPr>
        <xdr:cNvPr id="4" name="Düz Ok Bağlayıcısı 3"/>
        <xdr:cNvCxnSpPr>
          <a:stCxn id="199" idx="1"/>
          <a:endCxn id="114" idx="3"/>
        </xdr:cNvCxnSpPr>
      </xdr:nvCxnSpPr>
      <xdr:spPr>
        <a:xfrm flipH="1">
          <a:off x="15460512" y="6250994"/>
          <a:ext cx="399855" cy="449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557893</xdr:colOff>
      <xdr:row>30</xdr:row>
      <xdr:rowOff>68035</xdr:rowOff>
    </xdr:from>
    <xdr:to>
      <xdr:col>19</xdr:col>
      <xdr:colOff>476250</xdr:colOff>
      <xdr:row>32</xdr:row>
      <xdr:rowOff>40820</xdr:rowOff>
    </xdr:to>
    <xdr:sp macro="" textlink="">
      <xdr:nvSpPr>
        <xdr:cNvPr id="125" name="66 Akış Çizelgesi: Önceden Tanımlı İşlem"/>
        <xdr:cNvSpPr>
          <a:spLocks noChangeArrowheads="1"/>
        </xdr:cNvSpPr>
      </xdr:nvSpPr>
      <xdr:spPr bwMode="auto">
        <a:xfrm>
          <a:off x="12001500" y="6735535"/>
          <a:ext cx="1959429" cy="408214"/>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800" b="0" i="0" u="none" strike="noStrike" baseline="0">
              <a:solidFill>
                <a:srgbClr val="000000"/>
              </a:solidFill>
              <a:latin typeface="Tahoma"/>
              <a:ea typeface="Tahoma"/>
              <a:cs typeface="Tahoma"/>
            </a:rPr>
            <a:t>Evrak Giriş Kaydının Yapılması</a:t>
          </a:r>
          <a:endParaRPr lang="tr-TR" sz="800" b="0"/>
        </a:p>
      </xdr:txBody>
    </xdr:sp>
    <xdr:clientData/>
  </xdr:twoCellAnchor>
  <xdr:twoCellAnchor>
    <xdr:from>
      <xdr:col>16</xdr:col>
      <xdr:colOff>533399</xdr:colOff>
      <xdr:row>33</xdr:row>
      <xdr:rowOff>24492</xdr:rowOff>
    </xdr:from>
    <xdr:to>
      <xdr:col>19</xdr:col>
      <xdr:colOff>514782</xdr:colOff>
      <xdr:row>35</xdr:row>
      <xdr:rowOff>46334</xdr:rowOff>
    </xdr:to>
    <xdr:sp macro="" textlink="">
      <xdr:nvSpPr>
        <xdr:cNvPr id="126" name="65 Akış Çizelgesi: İşlem"/>
        <xdr:cNvSpPr>
          <a:spLocks noChangeArrowheads="1"/>
        </xdr:cNvSpPr>
      </xdr:nvSpPr>
      <xdr:spPr bwMode="auto">
        <a:xfrm>
          <a:off x="11977006" y="7345135"/>
          <a:ext cx="2022455" cy="45727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Kararın Avukata Teslimi</a:t>
          </a:r>
          <a:endParaRPr lang="tr-TR" sz="800" b="0"/>
        </a:p>
      </xdr:txBody>
    </xdr:sp>
    <xdr:clientData/>
  </xdr:twoCellAnchor>
  <xdr:twoCellAnchor>
    <xdr:from>
      <xdr:col>16</xdr:col>
      <xdr:colOff>560614</xdr:colOff>
      <xdr:row>35</xdr:row>
      <xdr:rowOff>299358</xdr:rowOff>
    </xdr:from>
    <xdr:to>
      <xdr:col>19</xdr:col>
      <xdr:colOff>541997</xdr:colOff>
      <xdr:row>37</xdr:row>
      <xdr:rowOff>0</xdr:rowOff>
    </xdr:to>
    <xdr:sp macro="" textlink="">
      <xdr:nvSpPr>
        <xdr:cNvPr id="127" name="65 Akış Çizelgesi: İşlem"/>
        <xdr:cNvSpPr>
          <a:spLocks noChangeArrowheads="1"/>
        </xdr:cNvSpPr>
      </xdr:nvSpPr>
      <xdr:spPr bwMode="auto">
        <a:xfrm>
          <a:off x="12004221" y="8055429"/>
          <a:ext cx="2022455" cy="408214"/>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 Kararın İncelenmesi</a:t>
          </a:r>
          <a:endParaRPr lang="tr-TR" sz="800" b="0"/>
        </a:p>
      </xdr:txBody>
    </xdr:sp>
    <xdr:clientData/>
  </xdr:twoCellAnchor>
  <xdr:twoCellAnchor>
    <xdr:from>
      <xdr:col>14</xdr:col>
      <xdr:colOff>326572</xdr:colOff>
      <xdr:row>30</xdr:row>
      <xdr:rowOff>81643</xdr:rowOff>
    </xdr:from>
    <xdr:to>
      <xdr:col>16</xdr:col>
      <xdr:colOff>138589</xdr:colOff>
      <xdr:row>32</xdr:row>
      <xdr:rowOff>108740</xdr:rowOff>
    </xdr:to>
    <xdr:sp macro="" textlink="">
      <xdr:nvSpPr>
        <xdr:cNvPr id="128" name="7 Akış Çizelgesi: Belge"/>
        <xdr:cNvSpPr>
          <a:spLocks noChangeArrowheads="1"/>
        </xdr:cNvSpPr>
      </xdr:nvSpPr>
      <xdr:spPr bwMode="auto">
        <a:xfrm>
          <a:off x="10409465" y="6749143"/>
          <a:ext cx="1172731" cy="462526"/>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Mahkeme Kararı</a:t>
          </a:r>
          <a:endParaRPr lang="tr-TR" sz="800" b="0"/>
        </a:p>
      </xdr:txBody>
    </xdr:sp>
    <xdr:clientData/>
  </xdr:twoCellAnchor>
  <xdr:twoCellAnchor>
    <xdr:from>
      <xdr:col>17</xdr:col>
      <xdr:colOff>596272</xdr:colOff>
      <xdr:row>38</xdr:row>
      <xdr:rowOff>55851</xdr:rowOff>
    </xdr:from>
    <xdr:to>
      <xdr:col>18</xdr:col>
      <xdr:colOff>516578</xdr:colOff>
      <xdr:row>39</xdr:row>
      <xdr:rowOff>82714</xdr:rowOff>
    </xdr:to>
    <xdr:sp macro="" textlink="">
      <xdr:nvSpPr>
        <xdr:cNvPr id="129" name="5 Akış Çizelgesi: Karar"/>
        <xdr:cNvSpPr/>
      </xdr:nvSpPr>
      <xdr:spPr>
        <a:xfrm>
          <a:off x="12720236" y="8737208"/>
          <a:ext cx="600663" cy="24457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800" b="0"/>
        </a:p>
      </xdr:txBody>
    </xdr:sp>
    <xdr:clientData/>
  </xdr:twoCellAnchor>
  <xdr:twoCellAnchor>
    <xdr:from>
      <xdr:col>18</xdr:col>
      <xdr:colOff>176894</xdr:colOff>
      <xdr:row>32</xdr:row>
      <xdr:rowOff>40820</xdr:rowOff>
    </xdr:from>
    <xdr:to>
      <xdr:col>18</xdr:col>
      <xdr:colOff>183913</xdr:colOff>
      <xdr:row>33</xdr:row>
      <xdr:rowOff>24492</xdr:rowOff>
    </xdr:to>
    <xdr:cxnSp macro="">
      <xdr:nvCxnSpPr>
        <xdr:cNvPr id="130" name="62 Dirsek Bağlayıcısı"/>
        <xdr:cNvCxnSpPr>
          <a:cxnSpLocks noChangeShapeType="1"/>
          <a:stCxn id="125" idx="2"/>
          <a:endCxn id="126" idx="0"/>
        </xdr:cNvCxnSpPr>
      </xdr:nvCxnSpPr>
      <xdr:spPr bwMode="auto">
        <a:xfrm>
          <a:off x="12981215" y="7143749"/>
          <a:ext cx="7019" cy="201386"/>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211128</xdr:colOff>
      <xdr:row>37</xdr:row>
      <xdr:rowOff>0</xdr:rowOff>
    </xdr:from>
    <xdr:to>
      <xdr:col>18</xdr:col>
      <xdr:colOff>216247</xdr:colOff>
      <xdr:row>38</xdr:row>
      <xdr:rowOff>55851</xdr:rowOff>
    </xdr:to>
    <xdr:cxnSp macro="">
      <xdr:nvCxnSpPr>
        <xdr:cNvPr id="132" name="62 Dirsek Bağlayıcısı"/>
        <xdr:cNvCxnSpPr>
          <a:cxnSpLocks noChangeShapeType="1"/>
          <a:stCxn id="127" idx="2"/>
          <a:endCxn id="129" idx="0"/>
        </xdr:cNvCxnSpPr>
      </xdr:nvCxnSpPr>
      <xdr:spPr bwMode="auto">
        <a:xfrm>
          <a:off x="13015449" y="8463643"/>
          <a:ext cx="5119" cy="27356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183913</xdr:colOff>
      <xdr:row>35</xdr:row>
      <xdr:rowOff>46334</xdr:rowOff>
    </xdr:from>
    <xdr:to>
      <xdr:col>18</xdr:col>
      <xdr:colOff>211128</xdr:colOff>
      <xdr:row>35</xdr:row>
      <xdr:rowOff>299358</xdr:rowOff>
    </xdr:to>
    <xdr:cxnSp macro="">
      <xdr:nvCxnSpPr>
        <xdr:cNvPr id="133" name="62 Dirsek Bağlayıcısı"/>
        <xdr:cNvCxnSpPr>
          <a:cxnSpLocks noChangeShapeType="1"/>
          <a:stCxn id="126" idx="2"/>
          <a:endCxn id="127" idx="0"/>
        </xdr:cNvCxnSpPr>
      </xdr:nvCxnSpPr>
      <xdr:spPr bwMode="auto">
        <a:xfrm>
          <a:off x="12988234" y="7802405"/>
          <a:ext cx="27215" cy="253024"/>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138589</xdr:colOff>
      <xdr:row>31</xdr:row>
      <xdr:rowOff>54428</xdr:rowOff>
    </xdr:from>
    <xdr:to>
      <xdr:col>16</xdr:col>
      <xdr:colOff>557893</xdr:colOff>
      <xdr:row>31</xdr:row>
      <xdr:rowOff>95192</xdr:rowOff>
    </xdr:to>
    <xdr:cxnSp macro="">
      <xdr:nvCxnSpPr>
        <xdr:cNvPr id="134" name="62 Dirsek Bağlayıcısı"/>
        <xdr:cNvCxnSpPr>
          <a:cxnSpLocks noChangeShapeType="1"/>
          <a:stCxn id="128" idx="3"/>
          <a:endCxn id="125" idx="1"/>
        </xdr:cNvCxnSpPr>
      </xdr:nvCxnSpPr>
      <xdr:spPr bwMode="auto">
        <a:xfrm flipV="1">
          <a:off x="11582196" y="6939642"/>
          <a:ext cx="419304" cy="40764"/>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227152</xdr:colOff>
      <xdr:row>27</xdr:row>
      <xdr:rowOff>84290</xdr:rowOff>
    </xdr:from>
    <xdr:to>
      <xdr:col>18</xdr:col>
      <xdr:colOff>176893</xdr:colOff>
      <xdr:row>30</xdr:row>
      <xdr:rowOff>68035</xdr:rowOff>
    </xdr:to>
    <xdr:cxnSp macro="">
      <xdr:nvCxnSpPr>
        <xdr:cNvPr id="13" name="Dirsek Bağlayıcısı 12"/>
        <xdr:cNvCxnSpPr>
          <a:stCxn id="187" idx="2"/>
          <a:endCxn id="125" idx="0"/>
        </xdr:cNvCxnSpPr>
      </xdr:nvCxnSpPr>
      <xdr:spPr>
        <a:xfrm rot="16200000" flipH="1">
          <a:off x="11327186" y="5081506"/>
          <a:ext cx="636888" cy="2671169"/>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476251</xdr:colOff>
      <xdr:row>28</xdr:row>
      <xdr:rowOff>206753</xdr:rowOff>
    </xdr:from>
    <xdr:to>
      <xdr:col>23</xdr:col>
      <xdr:colOff>469613</xdr:colOff>
      <xdr:row>31</xdr:row>
      <xdr:rowOff>54427</xdr:rowOff>
    </xdr:to>
    <xdr:cxnSp macro="">
      <xdr:nvCxnSpPr>
        <xdr:cNvPr id="15" name="Dirsek Bağlayıcısı 14"/>
        <xdr:cNvCxnSpPr>
          <a:stCxn id="199" idx="2"/>
          <a:endCxn id="125" idx="3"/>
        </xdr:cNvCxnSpPr>
      </xdr:nvCxnSpPr>
      <xdr:spPr>
        <a:xfrm rot="5400000">
          <a:off x="15067916" y="5331838"/>
          <a:ext cx="500817" cy="271479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125187</xdr:colOff>
      <xdr:row>39</xdr:row>
      <xdr:rowOff>208190</xdr:rowOff>
    </xdr:from>
    <xdr:to>
      <xdr:col>17</xdr:col>
      <xdr:colOff>109771</xdr:colOff>
      <xdr:row>41</xdr:row>
      <xdr:rowOff>108858</xdr:rowOff>
    </xdr:to>
    <xdr:sp macro="" textlink="">
      <xdr:nvSpPr>
        <xdr:cNvPr id="255" name="4 Akış Çizelgesi: Sonlandırıcı"/>
        <xdr:cNvSpPr>
          <a:spLocks noChangeArrowheads="1"/>
        </xdr:cNvSpPr>
      </xdr:nvSpPr>
      <xdr:spPr bwMode="auto">
        <a:xfrm>
          <a:off x="10888437" y="9107261"/>
          <a:ext cx="1345298" cy="390525"/>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upright="1"/>
        <a:lstStyle/>
        <a:p>
          <a:pPr algn="ctr" rtl="0">
            <a:defRPr sz="1000"/>
          </a:pPr>
          <a:r>
            <a:rPr lang="tr-TR" sz="800" b="0" i="0" u="none" strike="noStrike" baseline="0">
              <a:solidFill>
                <a:srgbClr val="000000"/>
              </a:solidFill>
              <a:latin typeface="Tahoma"/>
              <a:ea typeface="Tahoma"/>
              <a:cs typeface="Tahoma"/>
            </a:rPr>
            <a:t>Onama Kararı</a:t>
          </a:r>
          <a:endParaRPr lang="tr-TR" sz="800" b="0"/>
        </a:p>
      </xdr:txBody>
    </xdr:sp>
    <xdr:clientData/>
  </xdr:twoCellAnchor>
  <xdr:twoCellAnchor editAs="oneCell">
    <xdr:from>
      <xdr:col>21</xdr:col>
      <xdr:colOff>216351</xdr:colOff>
      <xdr:row>44</xdr:row>
      <xdr:rowOff>1359</xdr:rowOff>
    </xdr:from>
    <xdr:to>
      <xdr:col>23</xdr:col>
      <xdr:colOff>200936</xdr:colOff>
      <xdr:row>45</xdr:row>
      <xdr:rowOff>224189</xdr:rowOff>
    </xdr:to>
    <xdr:sp macro="" textlink="">
      <xdr:nvSpPr>
        <xdr:cNvPr id="256" name="4 Akış Çizelgesi: Sonlandırıcı"/>
        <xdr:cNvSpPr>
          <a:spLocks noChangeArrowheads="1"/>
        </xdr:cNvSpPr>
      </xdr:nvSpPr>
      <xdr:spPr bwMode="auto">
        <a:xfrm>
          <a:off x="15061744" y="9989002"/>
          <a:ext cx="1345299" cy="467758"/>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upright="1"/>
        <a:lstStyle/>
        <a:p>
          <a:pPr algn="ctr" rtl="0">
            <a:defRPr sz="1000"/>
          </a:pPr>
          <a:r>
            <a:rPr lang="tr-TR" sz="800" b="0" i="0" u="none" strike="noStrike" baseline="0">
              <a:solidFill>
                <a:srgbClr val="000000"/>
              </a:solidFill>
              <a:latin typeface="Tahoma"/>
              <a:ea typeface="Tahoma"/>
              <a:cs typeface="Tahoma"/>
            </a:rPr>
            <a:t>Onama Kararı Lehe </a:t>
          </a:r>
          <a:endParaRPr lang="tr-TR" sz="800" b="0"/>
        </a:p>
      </xdr:txBody>
    </xdr:sp>
    <xdr:clientData/>
  </xdr:twoCellAnchor>
  <xdr:twoCellAnchor>
    <xdr:from>
      <xdr:col>20</xdr:col>
      <xdr:colOff>673552</xdr:colOff>
      <xdr:row>47</xdr:row>
      <xdr:rowOff>81645</xdr:rowOff>
    </xdr:from>
    <xdr:to>
      <xdr:col>23</xdr:col>
      <xdr:colOff>381000</xdr:colOff>
      <xdr:row>49</xdr:row>
      <xdr:rowOff>43257</xdr:rowOff>
    </xdr:to>
    <xdr:sp macro="" textlink="">
      <xdr:nvSpPr>
        <xdr:cNvPr id="257" name="66 Akış Çizelgesi: Önceden Tanımlı İşlem"/>
        <xdr:cNvSpPr>
          <a:spLocks noChangeArrowheads="1"/>
        </xdr:cNvSpPr>
      </xdr:nvSpPr>
      <xdr:spPr bwMode="auto">
        <a:xfrm>
          <a:off x="14838588" y="10722431"/>
          <a:ext cx="1748519" cy="397040"/>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Evrak Giriş Kaydının Yapılması</a:t>
          </a:r>
          <a:endParaRPr lang="tr-TR" sz="800" b="0"/>
        </a:p>
      </xdr:txBody>
    </xdr:sp>
    <xdr:clientData/>
  </xdr:twoCellAnchor>
  <xdr:twoCellAnchor>
    <xdr:from>
      <xdr:col>19</xdr:col>
      <xdr:colOff>496662</xdr:colOff>
      <xdr:row>47</xdr:row>
      <xdr:rowOff>31296</xdr:rowOff>
    </xdr:from>
    <xdr:to>
      <xdr:col>20</xdr:col>
      <xdr:colOff>368080</xdr:colOff>
      <xdr:row>49</xdr:row>
      <xdr:rowOff>182057</xdr:rowOff>
    </xdr:to>
    <xdr:sp macro="" textlink="">
      <xdr:nvSpPr>
        <xdr:cNvPr id="258" name="7 Akış Çizelgesi: Belge"/>
        <xdr:cNvSpPr>
          <a:spLocks noChangeArrowheads="1"/>
        </xdr:cNvSpPr>
      </xdr:nvSpPr>
      <xdr:spPr bwMode="auto">
        <a:xfrm>
          <a:off x="13981341" y="10672082"/>
          <a:ext cx="551775" cy="586189"/>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Karar Düzeltme Dilekçesi</a:t>
          </a:r>
          <a:endParaRPr lang="tr-TR" sz="800" b="0"/>
        </a:p>
      </xdr:txBody>
    </xdr:sp>
    <xdr:clientData/>
  </xdr:twoCellAnchor>
  <xdr:twoCellAnchor editAs="oneCell">
    <xdr:from>
      <xdr:col>23</xdr:col>
      <xdr:colOff>668110</xdr:colOff>
      <xdr:row>39</xdr:row>
      <xdr:rowOff>206828</xdr:rowOff>
    </xdr:from>
    <xdr:to>
      <xdr:col>25</xdr:col>
      <xdr:colOff>652695</xdr:colOff>
      <xdr:row>41</xdr:row>
      <xdr:rowOff>68036</xdr:rowOff>
    </xdr:to>
    <xdr:sp macro="" textlink="">
      <xdr:nvSpPr>
        <xdr:cNvPr id="259" name="4 Akış Çizelgesi: Sonlandırıcı"/>
        <xdr:cNvSpPr>
          <a:spLocks noChangeArrowheads="1"/>
        </xdr:cNvSpPr>
      </xdr:nvSpPr>
      <xdr:spPr bwMode="auto">
        <a:xfrm>
          <a:off x="16874217" y="9105899"/>
          <a:ext cx="1345299" cy="351065"/>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upright="1"/>
        <a:lstStyle/>
        <a:p>
          <a:pPr algn="ctr" rtl="0">
            <a:defRPr sz="1000"/>
          </a:pPr>
          <a:r>
            <a:rPr lang="tr-TR" sz="800" b="0" i="0" u="none" strike="noStrike" baseline="0">
              <a:solidFill>
                <a:srgbClr val="000000"/>
              </a:solidFill>
              <a:latin typeface="Tahoma"/>
              <a:ea typeface="Tahoma"/>
              <a:cs typeface="Tahoma"/>
            </a:rPr>
            <a:t>Bozma Kararı</a:t>
          </a:r>
          <a:endParaRPr lang="tr-TR" sz="800" b="0"/>
        </a:p>
      </xdr:txBody>
    </xdr:sp>
    <xdr:clientData/>
  </xdr:twoCellAnchor>
  <xdr:twoCellAnchor editAs="oneCell">
    <xdr:from>
      <xdr:col>13</xdr:col>
      <xdr:colOff>453118</xdr:colOff>
      <xdr:row>43</xdr:row>
      <xdr:rowOff>200024</xdr:rowOff>
    </xdr:from>
    <xdr:to>
      <xdr:col>16</xdr:col>
      <xdr:colOff>71064</xdr:colOff>
      <xdr:row>45</xdr:row>
      <xdr:rowOff>177925</xdr:rowOff>
    </xdr:to>
    <xdr:sp macro="" textlink="">
      <xdr:nvSpPr>
        <xdr:cNvPr id="260" name="4 Akış Çizelgesi: Sonlandırıcı"/>
        <xdr:cNvSpPr>
          <a:spLocks noChangeArrowheads="1"/>
        </xdr:cNvSpPr>
      </xdr:nvSpPr>
      <xdr:spPr bwMode="auto">
        <a:xfrm>
          <a:off x="9855654" y="9969953"/>
          <a:ext cx="1659017" cy="467758"/>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upright="1"/>
        <a:lstStyle/>
        <a:p>
          <a:pPr algn="ctr" rtl="0">
            <a:defRPr sz="1000"/>
          </a:pPr>
          <a:r>
            <a:rPr lang="tr-TR" sz="800" b="0" i="0" u="none" strike="noStrike" baseline="0">
              <a:solidFill>
                <a:srgbClr val="000000"/>
              </a:solidFill>
              <a:latin typeface="Tahoma"/>
              <a:ea typeface="Tahoma"/>
              <a:cs typeface="Tahoma"/>
            </a:rPr>
            <a:t>Onama Kararı Kısmen/ Tamamen Aleyhe</a:t>
          </a:r>
          <a:endParaRPr lang="tr-TR" sz="800" b="0"/>
        </a:p>
      </xdr:txBody>
    </xdr:sp>
    <xdr:clientData/>
  </xdr:twoCellAnchor>
  <xdr:twoCellAnchor>
    <xdr:from>
      <xdr:col>23</xdr:col>
      <xdr:colOff>635455</xdr:colOff>
      <xdr:row>42</xdr:row>
      <xdr:rowOff>111580</xdr:rowOff>
    </xdr:from>
    <xdr:to>
      <xdr:col>25</xdr:col>
      <xdr:colOff>626499</xdr:colOff>
      <xdr:row>44</xdr:row>
      <xdr:rowOff>95250</xdr:rowOff>
    </xdr:to>
    <xdr:sp macro="" textlink="">
      <xdr:nvSpPr>
        <xdr:cNvPr id="261" name="65 Akış Çizelgesi: İşlem"/>
        <xdr:cNvSpPr>
          <a:spLocks noChangeArrowheads="1"/>
        </xdr:cNvSpPr>
      </xdr:nvSpPr>
      <xdr:spPr bwMode="auto">
        <a:xfrm>
          <a:off x="16841562" y="9663794"/>
          <a:ext cx="1351758" cy="419099"/>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lnSpc>
              <a:spcPts val="1400"/>
            </a:lnSpc>
            <a:defRPr sz="1000"/>
          </a:pPr>
          <a:r>
            <a:rPr lang="tr-TR" sz="800" b="0" i="0" u="none" strike="noStrike" baseline="0">
              <a:solidFill>
                <a:srgbClr val="000000"/>
              </a:solidFill>
              <a:latin typeface="Tahoma"/>
              <a:ea typeface="Tahoma"/>
              <a:cs typeface="Tahoma"/>
            </a:rPr>
            <a:t>Yeni Esas Üzerinden Dava Takibinin Yapılması</a:t>
          </a:r>
          <a:endParaRPr lang="tr-TR" sz="800" b="0"/>
        </a:p>
      </xdr:txBody>
    </xdr:sp>
    <xdr:clientData/>
  </xdr:twoCellAnchor>
  <xdr:twoCellAnchor>
    <xdr:from>
      <xdr:col>16</xdr:col>
      <xdr:colOff>117479</xdr:colOff>
      <xdr:row>38</xdr:row>
      <xdr:rowOff>178140</xdr:rowOff>
    </xdr:from>
    <xdr:to>
      <xdr:col>17</xdr:col>
      <xdr:colOff>596272</xdr:colOff>
      <xdr:row>39</xdr:row>
      <xdr:rowOff>208190</xdr:rowOff>
    </xdr:to>
    <xdr:cxnSp macro="">
      <xdr:nvCxnSpPr>
        <xdr:cNvPr id="262" name="118 Şekil"/>
        <xdr:cNvCxnSpPr>
          <a:cxnSpLocks noChangeShapeType="1"/>
          <a:stCxn id="129" idx="1"/>
          <a:endCxn id="255" idx="0"/>
        </xdr:cNvCxnSpPr>
      </xdr:nvCxnSpPr>
      <xdr:spPr bwMode="auto">
        <a:xfrm rot="10800000" flipV="1">
          <a:off x="11561086" y="8859497"/>
          <a:ext cx="1159150" cy="247764"/>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516578</xdr:colOff>
      <xdr:row>38</xdr:row>
      <xdr:rowOff>178140</xdr:rowOff>
    </xdr:from>
    <xdr:to>
      <xdr:col>24</xdr:col>
      <xdr:colOff>660403</xdr:colOff>
      <xdr:row>39</xdr:row>
      <xdr:rowOff>206828</xdr:rowOff>
    </xdr:to>
    <xdr:cxnSp macro="">
      <xdr:nvCxnSpPr>
        <xdr:cNvPr id="263" name="118 Şekil"/>
        <xdr:cNvCxnSpPr>
          <a:cxnSpLocks noChangeShapeType="1"/>
          <a:stCxn id="129" idx="3"/>
          <a:endCxn id="259" idx="0"/>
        </xdr:cNvCxnSpPr>
      </xdr:nvCxnSpPr>
      <xdr:spPr bwMode="auto">
        <a:xfrm>
          <a:off x="13320899" y="8859497"/>
          <a:ext cx="4225968" cy="246402"/>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117479</xdr:colOff>
      <xdr:row>41</xdr:row>
      <xdr:rowOff>163286</xdr:rowOff>
    </xdr:from>
    <xdr:to>
      <xdr:col>22</xdr:col>
      <xdr:colOff>208644</xdr:colOff>
      <xdr:row>44</xdr:row>
      <xdr:rowOff>1359</xdr:rowOff>
    </xdr:to>
    <xdr:cxnSp macro="">
      <xdr:nvCxnSpPr>
        <xdr:cNvPr id="264" name="118 Şekil"/>
        <xdr:cNvCxnSpPr>
          <a:cxnSpLocks noChangeShapeType="1"/>
          <a:stCxn id="255" idx="2"/>
          <a:endCxn id="256" idx="0"/>
        </xdr:cNvCxnSpPr>
      </xdr:nvCxnSpPr>
      <xdr:spPr bwMode="auto">
        <a:xfrm rot="16200000" flipH="1">
          <a:off x="13402132" y="7656740"/>
          <a:ext cx="491216" cy="4173308"/>
        </a:xfrm>
        <a:prstGeom prst="bentConnector3">
          <a:avLst>
            <a:gd name="adj1" fmla="val 50000"/>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602271</xdr:colOff>
      <xdr:row>41</xdr:row>
      <xdr:rowOff>163286</xdr:rowOff>
    </xdr:from>
    <xdr:to>
      <xdr:col>16</xdr:col>
      <xdr:colOff>117480</xdr:colOff>
      <xdr:row>43</xdr:row>
      <xdr:rowOff>200024</xdr:rowOff>
    </xdr:to>
    <xdr:cxnSp macro="">
      <xdr:nvCxnSpPr>
        <xdr:cNvPr id="265" name="118 Şekil"/>
        <xdr:cNvCxnSpPr>
          <a:cxnSpLocks noChangeShapeType="1"/>
          <a:stCxn id="255" idx="2"/>
          <a:endCxn id="260" idx="0"/>
        </xdr:cNvCxnSpPr>
      </xdr:nvCxnSpPr>
      <xdr:spPr bwMode="auto">
        <a:xfrm rot="5400000">
          <a:off x="10887042" y="9295908"/>
          <a:ext cx="472167" cy="875923"/>
        </a:xfrm>
        <a:prstGeom prst="bentConnector3">
          <a:avLst>
            <a:gd name="adj1" fmla="val 50000"/>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20</xdr:col>
      <xdr:colOff>368080</xdr:colOff>
      <xdr:row>48</xdr:row>
      <xdr:rowOff>62451</xdr:rowOff>
    </xdr:from>
    <xdr:to>
      <xdr:col>20</xdr:col>
      <xdr:colOff>673552</xdr:colOff>
      <xdr:row>48</xdr:row>
      <xdr:rowOff>106677</xdr:rowOff>
    </xdr:to>
    <xdr:cxnSp macro="">
      <xdr:nvCxnSpPr>
        <xdr:cNvPr id="268" name="62 Dirsek Bağlayıcısı"/>
        <xdr:cNvCxnSpPr>
          <a:cxnSpLocks noChangeShapeType="1"/>
          <a:stCxn id="258" idx="3"/>
          <a:endCxn id="257" idx="1"/>
        </xdr:cNvCxnSpPr>
      </xdr:nvCxnSpPr>
      <xdr:spPr bwMode="auto">
        <a:xfrm flipV="1">
          <a:off x="14533116" y="10920951"/>
          <a:ext cx="305472" cy="44226"/>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22</xdr:col>
      <xdr:colOff>187098</xdr:colOff>
      <xdr:row>46</xdr:row>
      <xdr:rowOff>33689</xdr:rowOff>
    </xdr:from>
    <xdr:to>
      <xdr:col>22</xdr:col>
      <xdr:colOff>208644</xdr:colOff>
      <xdr:row>47</xdr:row>
      <xdr:rowOff>81645</xdr:rowOff>
    </xdr:to>
    <xdr:cxnSp macro="">
      <xdr:nvCxnSpPr>
        <xdr:cNvPr id="269" name="62 Dirsek Bağlayıcısı"/>
        <xdr:cNvCxnSpPr>
          <a:cxnSpLocks noChangeShapeType="1"/>
          <a:stCxn id="256" idx="2"/>
          <a:endCxn id="257" idx="0"/>
        </xdr:cNvCxnSpPr>
      </xdr:nvCxnSpPr>
      <xdr:spPr bwMode="auto">
        <a:xfrm flipH="1">
          <a:off x="15712848" y="10456760"/>
          <a:ext cx="21546" cy="265671"/>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24</xdr:col>
      <xdr:colOff>630977</xdr:colOff>
      <xdr:row>41</xdr:row>
      <xdr:rowOff>122464</xdr:rowOff>
    </xdr:from>
    <xdr:to>
      <xdr:col>24</xdr:col>
      <xdr:colOff>660403</xdr:colOff>
      <xdr:row>42</xdr:row>
      <xdr:rowOff>111580</xdr:rowOff>
    </xdr:to>
    <xdr:cxnSp macro="">
      <xdr:nvCxnSpPr>
        <xdr:cNvPr id="270" name="62 Dirsek Bağlayıcısı"/>
        <xdr:cNvCxnSpPr>
          <a:cxnSpLocks noChangeShapeType="1"/>
          <a:stCxn id="259" idx="2"/>
          <a:endCxn id="261" idx="0"/>
        </xdr:cNvCxnSpPr>
      </xdr:nvCxnSpPr>
      <xdr:spPr bwMode="auto">
        <a:xfrm flipH="1">
          <a:off x="17517441" y="9456964"/>
          <a:ext cx="29426" cy="20683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265342</xdr:colOff>
      <xdr:row>57</xdr:row>
      <xdr:rowOff>145598</xdr:rowOff>
    </xdr:from>
    <xdr:to>
      <xdr:col>17</xdr:col>
      <xdr:colOff>653144</xdr:colOff>
      <xdr:row>60</xdr:row>
      <xdr:rowOff>95250</xdr:rowOff>
    </xdr:to>
    <xdr:sp macro="" textlink="">
      <xdr:nvSpPr>
        <xdr:cNvPr id="287" name="7 Akış Çizelgesi: Belge"/>
        <xdr:cNvSpPr>
          <a:spLocks noChangeArrowheads="1"/>
        </xdr:cNvSpPr>
      </xdr:nvSpPr>
      <xdr:spPr bwMode="auto">
        <a:xfrm>
          <a:off x="11708949" y="12963527"/>
          <a:ext cx="1068159" cy="602794"/>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Karar Düzeltme Dilekçesi</a:t>
          </a:r>
          <a:endParaRPr lang="tr-TR" sz="800" b="0"/>
        </a:p>
      </xdr:txBody>
    </xdr:sp>
    <xdr:clientData/>
  </xdr:twoCellAnchor>
  <xdr:twoCellAnchor>
    <xdr:from>
      <xdr:col>16</xdr:col>
      <xdr:colOff>640899</xdr:colOff>
      <xdr:row>53</xdr:row>
      <xdr:rowOff>44904</xdr:rowOff>
    </xdr:from>
    <xdr:to>
      <xdr:col>19</xdr:col>
      <xdr:colOff>677186</xdr:colOff>
      <xdr:row>54</xdr:row>
      <xdr:rowOff>157025</xdr:rowOff>
    </xdr:to>
    <xdr:sp macro="" textlink="">
      <xdr:nvSpPr>
        <xdr:cNvPr id="288" name="66 Akış Çizelgesi: Önceden Tanımlı İşlem"/>
        <xdr:cNvSpPr>
          <a:spLocks noChangeArrowheads="1"/>
        </xdr:cNvSpPr>
      </xdr:nvSpPr>
      <xdr:spPr bwMode="auto">
        <a:xfrm>
          <a:off x="12084506" y="11991975"/>
          <a:ext cx="2077359" cy="329836"/>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659 Sayılı KHK'nın 11/3 Maddesi Kapsamındaki İşlemler Süreci </a:t>
          </a:r>
          <a:endParaRPr lang="tr-TR" sz="800" b="0"/>
        </a:p>
      </xdr:txBody>
    </xdr:sp>
    <xdr:clientData/>
  </xdr:twoCellAnchor>
  <xdr:twoCellAnchor>
    <xdr:from>
      <xdr:col>13</xdr:col>
      <xdr:colOff>50347</xdr:colOff>
      <xdr:row>55</xdr:row>
      <xdr:rowOff>131990</xdr:rowOff>
    </xdr:from>
    <xdr:to>
      <xdr:col>15</xdr:col>
      <xdr:colOff>564323</xdr:colOff>
      <xdr:row>56</xdr:row>
      <xdr:rowOff>213049</xdr:rowOff>
    </xdr:to>
    <xdr:sp macro="" textlink="">
      <xdr:nvSpPr>
        <xdr:cNvPr id="289" name="65 Akış Çizelgesi: İşlem"/>
        <xdr:cNvSpPr>
          <a:spLocks noChangeArrowheads="1"/>
        </xdr:cNvSpPr>
      </xdr:nvSpPr>
      <xdr:spPr bwMode="auto">
        <a:xfrm>
          <a:off x="9452883" y="12514490"/>
          <a:ext cx="1874690" cy="298773"/>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Karar Düzeltme Dilekçesinin  Zimmetlenmesi</a:t>
          </a:r>
          <a:endParaRPr lang="tr-TR" sz="800" b="0"/>
        </a:p>
      </xdr:txBody>
    </xdr:sp>
    <xdr:clientData/>
  </xdr:twoCellAnchor>
  <xdr:twoCellAnchor>
    <xdr:from>
      <xdr:col>13</xdr:col>
      <xdr:colOff>54429</xdr:colOff>
      <xdr:row>58</xdr:row>
      <xdr:rowOff>68037</xdr:rowOff>
    </xdr:from>
    <xdr:to>
      <xdr:col>15</xdr:col>
      <xdr:colOff>575498</xdr:colOff>
      <xdr:row>59</xdr:row>
      <xdr:rowOff>118033</xdr:rowOff>
    </xdr:to>
    <xdr:sp macro="" textlink="">
      <xdr:nvSpPr>
        <xdr:cNvPr id="290" name="66 Akış Çizelgesi: Önceden Tanımlı İşlem"/>
        <xdr:cNvSpPr>
          <a:spLocks noChangeArrowheads="1"/>
        </xdr:cNvSpPr>
      </xdr:nvSpPr>
      <xdr:spPr bwMode="auto">
        <a:xfrm>
          <a:off x="9456965" y="13103680"/>
          <a:ext cx="1881783" cy="267710"/>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Evrak Çıkış Kaydının Yapılması</a:t>
          </a:r>
          <a:endParaRPr lang="tr-TR" sz="800" b="0"/>
        </a:p>
      </xdr:txBody>
    </xdr:sp>
    <xdr:clientData/>
  </xdr:twoCellAnchor>
  <xdr:twoCellAnchor editAs="oneCell">
    <xdr:from>
      <xdr:col>13</xdr:col>
      <xdr:colOff>244929</xdr:colOff>
      <xdr:row>48</xdr:row>
      <xdr:rowOff>213635</xdr:rowOff>
    </xdr:from>
    <xdr:to>
      <xdr:col>15</xdr:col>
      <xdr:colOff>361673</xdr:colOff>
      <xdr:row>50</xdr:row>
      <xdr:rowOff>136073</xdr:rowOff>
    </xdr:to>
    <xdr:sp macro="" textlink="">
      <xdr:nvSpPr>
        <xdr:cNvPr id="291" name="4 Akış Çizelgesi: Sonlandırıcı"/>
        <xdr:cNvSpPr>
          <a:spLocks noChangeArrowheads="1"/>
        </xdr:cNvSpPr>
      </xdr:nvSpPr>
      <xdr:spPr bwMode="auto">
        <a:xfrm>
          <a:off x="9647465" y="11072135"/>
          <a:ext cx="1477458" cy="412295"/>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upright="1"/>
        <a:lstStyle/>
        <a:p>
          <a:pPr algn="ctr" rtl="0">
            <a:defRPr sz="1000"/>
          </a:pPr>
          <a:r>
            <a:rPr lang="tr-TR" sz="800" b="0" i="0" u="none" strike="noStrike" baseline="0">
              <a:solidFill>
                <a:srgbClr val="000000"/>
              </a:solidFill>
              <a:latin typeface="Tahoma"/>
              <a:ea typeface="Tahoma"/>
              <a:cs typeface="Tahoma"/>
            </a:rPr>
            <a:t>Karar Düzeltme Yoluna Gitmeye  Karar Verildiğinde</a:t>
          </a:r>
          <a:endParaRPr lang="tr-TR" sz="800" b="0"/>
        </a:p>
      </xdr:txBody>
    </xdr:sp>
    <xdr:clientData/>
  </xdr:twoCellAnchor>
  <xdr:twoCellAnchor editAs="oneCell">
    <xdr:from>
      <xdr:col>15</xdr:col>
      <xdr:colOff>640898</xdr:colOff>
      <xdr:row>48</xdr:row>
      <xdr:rowOff>213633</xdr:rowOff>
    </xdr:from>
    <xdr:to>
      <xdr:col>18</xdr:col>
      <xdr:colOff>136072</xdr:colOff>
      <xdr:row>50</xdr:row>
      <xdr:rowOff>124210</xdr:rowOff>
    </xdr:to>
    <xdr:sp macro="" textlink="">
      <xdr:nvSpPr>
        <xdr:cNvPr id="292" name="4 Akış Çizelgesi: Sonlandırıcı"/>
        <xdr:cNvSpPr>
          <a:spLocks noChangeArrowheads="1"/>
        </xdr:cNvSpPr>
      </xdr:nvSpPr>
      <xdr:spPr bwMode="auto">
        <a:xfrm>
          <a:off x="11404148" y="11072133"/>
          <a:ext cx="1536245" cy="400434"/>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upright="1"/>
        <a:lstStyle/>
        <a:p>
          <a:pPr algn="ctr" rtl="0">
            <a:defRPr sz="1000"/>
          </a:pPr>
          <a:r>
            <a:rPr lang="tr-TR" sz="800" b="0" i="0" u="none" strike="noStrike" baseline="0">
              <a:solidFill>
                <a:srgbClr val="000000"/>
              </a:solidFill>
              <a:latin typeface="Tahoma"/>
              <a:ea typeface="Tahoma"/>
              <a:cs typeface="Tahoma"/>
            </a:rPr>
            <a:t>Karar Düzeltme Yoluna Gitmekten Vazgeçildiğinde</a:t>
          </a:r>
          <a:endParaRPr lang="tr-TR" sz="800" b="0"/>
        </a:p>
      </xdr:txBody>
    </xdr:sp>
    <xdr:clientData/>
  </xdr:twoCellAnchor>
  <xdr:twoCellAnchor>
    <xdr:from>
      <xdr:col>14</xdr:col>
      <xdr:colOff>307335</xdr:colOff>
      <xdr:row>54</xdr:row>
      <xdr:rowOff>9611</xdr:rowOff>
    </xdr:from>
    <xdr:to>
      <xdr:col>14</xdr:col>
      <xdr:colOff>320943</xdr:colOff>
      <xdr:row>55</xdr:row>
      <xdr:rowOff>131990</xdr:rowOff>
    </xdr:to>
    <xdr:cxnSp macro="">
      <xdr:nvCxnSpPr>
        <xdr:cNvPr id="293" name="62 Dirsek Bağlayıcısı"/>
        <xdr:cNvCxnSpPr>
          <a:cxnSpLocks noChangeShapeType="1"/>
          <a:stCxn id="296" idx="2"/>
          <a:endCxn id="289" idx="0"/>
        </xdr:cNvCxnSpPr>
      </xdr:nvCxnSpPr>
      <xdr:spPr bwMode="auto">
        <a:xfrm flipH="1">
          <a:off x="10390228" y="12174397"/>
          <a:ext cx="13608" cy="340093"/>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653143</xdr:colOff>
      <xdr:row>47</xdr:row>
      <xdr:rowOff>122464</xdr:rowOff>
    </xdr:from>
    <xdr:to>
      <xdr:col>17</xdr:col>
      <xdr:colOff>48307</xdr:colOff>
      <xdr:row>48</xdr:row>
      <xdr:rowOff>213633</xdr:rowOff>
    </xdr:to>
    <xdr:cxnSp macro="">
      <xdr:nvCxnSpPr>
        <xdr:cNvPr id="294" name="118 Şekil"/>
        <xdr:cNvCxnSpPr>
          <a:cxnSpLocks noChangeShapeType="1"/>
          <a:endCxn id="292" idx="0"/>
        </xdr:cNvCxnSpPr>
      </xdr:nvCxnSpPr>
      <xdr:spPr bwMode="auto">
        <a:xfrm>
          <a:off x="10736036" y="10763250"/>
          <a:ext cx="1436235" cy="308883"/>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303301</xdr:colOff>
      <xdr:row>46</xdr:row>
      <xdr:rowOff>14641</xdr:rowOff>
    </xdr:from>
    <xdr:to>
      <xdr:col>14</xdr:col>
      <xdr:colOff>602270</xdr:colOff>
      <xdr:row>48</xdr:row>
      <xdr:rowOff>213636</xdr:rowOff>
    </xdr:to>
    <xdr:cxnSp macro="">
      <xdr:nvCxnSpPr>
        <xdr:cNvPr id="295" name="118 Şekil"/>
        <xdr:cNvCxnSpPr>
          <a:cxnSpLocks noChangeShapeType="1"/>
          <a:stCxn id="260" idx="2"/>
          <a:endCxn id="291" idx="0"/>
        </xdr:cNvCxnSpPr>
      </xdr:nvCxnSpPr>
      <xdr:spPr bwMode="auto">
        <a:xfrm rot="5400000">
          <a:off x="10218467" y="10605439"/>
          <a:ext cx="634424" cy="298969"/>
        </a:xfrm>
        <a:prstGeom prst="bentConnector3">
          <a:avLst>
            <a:gd name="adj1" fmla="val 50000"/>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13</xdr:col>
      <xdr:colOff>63955</xdr:colOff>
      <xdr:row>52</xdr:row>
      <xdr:rowOff>142878</xdr:rowOff>
    </xdr:from>
    <xdr:to>
      <xdr:col>15</xdr:col>
      <xdr:colOff>577931</xdr:colOff>
      <xdr:row>54</xdr:row>
      <xdr:rowOff>9611</xdr:rowOff>
    </xdr:to>
    <xdr:sp macro="" textlink="">
      <xdr:nvSpPr>
        <xdr:cNvPr id="296" name="65 Akış Çizelgesi: İşlem"/>
        <xdr:cNvSpPr>
          <a:spLocks noChangeArrowheads="1"/>
        </xdr:cNvSpPr>
      </xdr:nvSpPr>
      <xdr:spPr bwMode="auto">
        <a:xfrm>
          <a:off x="9466491" y="11872235"/>
          <a:ext cx="1874690" cy="302162"/>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Karar Düzeltme Dilekçesinin Hazırlanması ve İmzalanması</a:t>
          </a:r>
          <a:endParaRPr lang="tr-TR" sz="800" b="0"/>
        </a:p>
      </xdr:txBody>
    </xdr:sp>
    <xdr:clientData/>
  </xdr:twoCellAnchor>
  <xdr:twoCellAnchor>
    <xdr:from>
      <xdr:col>14</xdr:col>
      <xdr:colOff>303301</xdr:colOff>
      <xdr:row>50</xdr:row>
      <xdr:rowOff>190501</xdr:rowOff>
    </xdr:from>
    <xdr:to>
      <xdr:col>14</xdr:col>
      <xdr:colOff>320943</xdr:colOff>
      <xdr:row>52</xdr:row>
      <xdr:rowOff>142878</xdr:rowOff>
    </xdr:to>
    <xdr:cxnSp macro="">
      <xdr:nvCxnSpPr>
        <xdr:cNvPr id="297" name="62 Dirsek Bağlayıcısı"/>
        <xdr:cNvCxnSpPr>
          <a:cxnSpLocks noChangeShapeType="1"/>
          <a:stCxn id="291" idx="2"/>
          <a:endCxn id="296" idx="0"/>
        </xdr:cNvCxnSpPr>
      </xdr:nvCxnSpPr>
      <xdr:spPr bwMode="auto">
        <a:xfrm>
          <a:off x="10386194" y="11484430"/>
          <a:ext cx="17642" cy="38780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48307</xdr:colOff>
      <xdr:row>50</xdr:row>
      <xdr:rowOff>178638</xdr:rowOff>
    </xdr:from>
    <xdr:to>
      <xdr:col>18</xdr:col>
      <xdr:colOff>318865</xdr:colOff>
      <xdr:row>53</xdr:row>
      <xdr:rowOff>44904</xdr:rowOff>
    </xdr:to>
    <xdr:cxnSp macro="">
      <xdr:nvCxnSpPr>
        <xdr:cNvPr id="298" name="62 Dirsek Bağlayıcısı"/>
        <xdr:cNvCxnSpPr>
          <a:cxnSpLocks noChangeShapeType="1"/>
          <a:stCxn id="292" idx="2"/>
          <a:endCxn id="288" idx="0"/>
        </xdr:cNvCxnSpPr>
      </xdr:nvCxnSpPr>
      <xdr:spPr bwMode="auto">
        <a:xfrm>
          <a:off x="12172271" y="11472567"/>
          <a:ext cx="950915" cy="519408"/>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307335</xdr:colOff>
      <xdr:row>56</xdr:row>
      <xdr:rowOff>213049</xdr:rowOff>
    </xdr:from>
    <xdr:to>
      <xdr:col>14</xdr:col>
      <xdr:colOff>314964</xdr:colOff>
      <xdr:row>58</xdr:row>
      <xdr:rowOff>68037</xdr:rowOff>
    </xdr:to>
    <xdr:cxnSp macro="">
      <xdr:nvCxnSpPr>
        <xdr:cNvPr id="299" name="62 Dirsek Bağlayıcısı"/>
        <xdr:cNvCxnSpPr>
          <a:cxnSpLocks noChangeShapeType="1"/>
          <a:stCxn id="289" idx="2"/>
          <a:endCxn id="290" idx="0"/>
        </xdr:cNvCxnSpPr>
      </xdr:nvCxnSpPr>
      <xdr:spPr bwMode="auto">
        <a:xfrm>
          <a:off x="10390228" y="12813263"/>
          <a:ext cx="7629" cy="290417"/>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15</xdr:col>
      <xdr:colOff>575498</xdr:colOff>
      <xdr:row>58</xdr:row>
      <xdr:rowOff>201892</xdr:rowOff>
    </xdr:from>
    <xdr:to>
      <xdr:col>16</xdr:col>
      <xdr:colOff>265342</xdr:colOff>
      <xdr:row>59</xdr:row>
      <xdr:rowOff>11567</xdr:rowOff>
    </xdr:to>
    <xdr:cxnSp macro="">
      <xdr:nvCxnSpPr>
        <xdr:cNvPr id="300" name="62 Dirsek Bağlayıcısı"/>
        <xdr:cNvCxnSpPr>
          <a:cxnSpLocks noChangeShapeType="1"/>
          <a:stCxn id="290" idx="3"/>
          <a:endCxn id="287" idx="1"/>
        </xdr:cNvCxnSpPr>
      </xdr:nvCxnSpPr>
      <xdr:spPr bwMode="auto">
        <a:xfrm>
          <a:off x="11338748" y="13237535"/>
          <a:ext cx="370201" cy="27389"/>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314964</xdr:colOff>
      <xdr:row>59</xdr:row>
      <xdr:rowOff>118032</xdr:rowOff>
    </xdr:from>
    <xdr:to>
      <xdr:col>17</xdr:col>
      <xdr:colOff>0</xdr:colOff>
      <xdr:row>61</xdr:row>
      <xdr:rowOff>147352</xdr:rowOff>
    </xdr:to>
    <xdr:cxnSp macro="">
      <xdr:nvCxnSpPr>
        <xdr:cNvPr id="301" name="118 Şekil"/>
        <xdr:cNvCxnSpPr>
          <a:cxnSpLocks noChangeShapeType="1"/>
          <a:stCxn id="290" idx="2"/>
          <a:endCxn id="454" idx="2"/>
        </xdr:cNvCxnSpPr>
      </xdr:nvCxnSpPr>
      <xdr:spPr bwMode="auto">
        <a:xfrm rot="16200000" flipH="1">
          <a:off x="11028536" y="12740710"/>
          <a:ext cx="464749" cy="1726107"/>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20</xdr:col>
      <xdr:colOff>605518</xdr:colOff>
      <xdr:row>50</xdr:row>
      <xdr:rowOff>8163</xdr:rowOff>
    </xdr:from>
    <xdr:to>
      <xdr:col>23</xdr:col>
      <xdr:colOff>476250</xdr:colOff>
      <xdr:row>51</xdr:row>
      <xdr:rowOff>213515</xdr:rowOff>
    </xdr:to>
    <xdr:sp macro="" textlink="">
      <xdr:nvSpPr>
        <xdr:cNvPr id="407" name="65 Akış Çizelgesi: İşlem"/>
        <xdr:cNvSpPr>
          <a:spLocks noChangeArrowheads="1"/>
        </xdr:cNvSpPr>
      </xdr:nvSpPr>
      <xdr:spPr bwMode="auto">
        <a:xfrm>
          <a:off x="14770554" y="11302092"/>
          <a:ext cx="1911803" cy="423066"/>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Karar Düzeltme Dilekçesinin Avukata Teslimi</a:t>
          </a:r>
          <a:endParaRPr lang="tr-TR" sz="800" b="0"/>
        </a:p>
      </xdr:txBody>
    </xdr:sp>
    <xdr:clientData/>
  </xdr:twoCellAnchor>
  <xdr:twoCellAnchor>
    <xdr:from>
      <xdr:col>20</xdr:col>
      <xdr:colOff>572863</xdr:colOff>
      <xdr:row>52</xdr:row>
      <xdr:rowOff>194581</xdr:rowOff>
    </xdr:from>
    <xdr:to>
      <xdr:col>23</xdr:col>
      <xdr:colOff>472160</xdr:colOff>
      <xdr:row>54</xdr:row>
      <xdr:rowOff>159825</xdr:rowOff>
    </xdr:to>
    <xdr:sp macro="" textlink="">
      <xdr:nvSpPr>
        <xdr:cNvPr id="408" name="65 Akış Çizelgesi: İşlem"/>
        <xdr:cNvSpPr>
          <a:spLocks noChangeArrowheads="1"/>
        </xdr:cNvSpPr>
      </xdr:nvSpPr>
      <xdr:spPr bwMode="auto">
        <a:xfrm>
          <a:off x="14737899" y="11923938"/>
          <a:ext cx="1940368" cy="400673"/>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Karar Düzeltme Dilekçesinin İncelenmesi</a:t>
          </a:r>
          <a:endParaRPr lang="tr-TR" sz="800" b="0"/>
        </a:p>
      </xdr:txBody>
    </xdr:sp>
    <xdr:clientData/>
  </xdr:twoCellAnchor>
  <xdr:twoCellAnchor>
    <xdr:from>
      <xdr:col>24</xdr:col>
      <xdr:colOff>126547</xdr:colOff>
      <xdr:row>60</xdr:row>
      <xdr:rowOff>89807</xdr:rowOff>
    </xdr:from>
    <xdr:to>
      <xdr:col>25</xdr:col>
      <xdr:colOff>509209</xdr:colOff>
      <xdr:row>62</xdr:row>
      <xdr:rowOff>177412</xdr:rowOff>
    </xdr:to>
    <xdr:sp macro="" textlink="">
      <xdr:nvSpPr>
        <xdr:cNvPr id="409" name="7 Akış Çizelgesi: Belge"/>
        <xdr:cNvSpPr>
          <a:spLocks noChangeArrowheads="1"/>
        </xdr:cNvSpPr>
      </xdr:nvSpPr>
      <xdr:spPr bwMode="auto">
        <a:xfrm>
          <a:off x="17013011" y="13560878"/>
          <a:ext cx="1063019" cy="523034"/>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Karar Düzeltmeye Cevap Dilekçesi</a:t>
          </a:r>
          <a:endParaRPr lang="tr-TR" sz="800" b="0"/>
        </a:p>
      </xdr:txBody>
    </xdr:sp>
    <xdr:clientData/>
  </xdr:twoCellAnchor>
  <xdr:twoCellAnchor>
    <xdr:from>
      <xdr:col>20</xdr:col>
      <xdr:colOff>530678</xdr:colOff>
      <xdr:row>58</xdr:row>
      <xdr:rowOff>197303</xdr:rowOff>
    </xdr:from>
    <xdr:to>
      <xdr:col>23</xdr:col>
      <xdr:colOff>465681</xdr:colOff>
      <xdr:row>60</xdr:row>
      <xdr:rowOff>107365</xdr:rowOff>
    </xdr:to>
    <xdr:sp macro="" textlink="">
      <xdr:nvSpPr>
        <xdr:cNvPr id="410" name="65 Akış Çizelgesi: İşlem"/>
        <xdr:cNvSpPr>
          <a:spLocks noChangeArrowheads="1"/>
        </xdr:cNvSpPr>
      </xdr:nvSpPr>
      <xdr:spPr bwMode="auto">
        <a:xfrm>
          <a:off x="14695714" y="13232946"/>
          <a:ext cx="1976074" cy="34549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Karar Düzeltmeye Cevap Dilekçesinin Zimmetlenmesi</a:t>
          </a:r>
          <a:endParaRPr lang="tr-TR" sz="800" b="0"/>
        </a:p>
      </xdr:txBody>
    </xdr:sp>
    <xdr:clientData/>
  </xdr:twoCellAnchor>
  <xdr:twoCellAnchor>
    <xdr:from>
      <xdr:col>20</xdr:col>
      <xdr:colOff>544286</xdr:colOff>
      <xdr:row>61</xdr:row>
      <xdr:rowOff>2720</xdr:rowOff>
    </xdr:from>
    <xdr:to>
      <xdr:col>23</xdr:col>
      <xdr:colOff>486430</xdr:colOff>
      <xdr:row>62</xdr:row>
      <xdr:rowOff>163286</xdr:rowOff>
    </xdr:to>
    <xdr:sp macro="" textlink="">
      <xdr:nvSpPr>
        <xdr:cNvPr id="411" name="66 Akış Çizelgesi: Önceden Tanımlı İşlem"/>
        <xdr:cNvSpPr>
          <a:spLocks noChangeArrowheads="1"/>
        </xdr:cNvSpPr>
      </xdr:nvSpPr>
      <xdr:spPr bwMode="auto">
        <a:xfrm>
          <a:off x="14709322" y="13691506"/>
          <a:ext cx="1983215" cy="378280"/>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Evrak Çıkış Kaydının Yapılması</a:t>
          </a:r>
          <a:endParaRPr lang="tr-TR" sz="800" b="0"/>
        </a:p>
      </xdr:txBody>
    </xdr:sp>
    <xdr:clientData/>
  </xdr:twoCellAnchor>
  <xdr:twoCellAnchor>
    <xdr:from>
      <xdr:col>22</xdr:col>
      <xdr:colOff>187098</xdr:colOff>
      <xdr:row>49</xdr:row>
      <xdr:rowOff>43257</xdr:rowOff>
    </xdr:from>
    <xdr:to>
      <xdr:col>22</xdr:col>
      <xdr:colOff>200706</xdr:colOff>
      <xdr:row>50</xdr:row>
      <xdr:rowOff>8163</xdr:rowOff>
    </xdr:to>
    <xdr:cxnSp macro="">
      <xdr:nvCxnSpPr>
        <xdr:cNvPr id="412" name="62 Dirsek Bağlayıcısı"/>
        <xdr:cNvCxnSpPr>
          <a:cxnSpLocks noChangeShapeType="1"/>
          <a:stCxn id="257" idx="2"/>
          <a:endCxn id="407" idx="0"/>
        </xdr:cNvCxnSpPr>
      </xdr:nvCxnSpPr>
      <xdr:spPr bwMode="auto">
        <a:xfrm>
          <a:off x="15712848" y="11119471"/>
          <a:ext cx="13608" cy="182621"/>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20</xdr:col>
      <xdr:colOff>540203</xdr:colOff>
      <xdr:row>56</xdr:row>
      <xdr:rowOff>4081</xdr:rowOff>
    </xdr:from>
    <xdr:to>
      <xdr:col>23</xdr:col>
      <xdr:colOff>468065</xdr:colOff>
      <xdr:row>57</xdr:row>
      <xdr:rowOff>214230</xdr:rowOff>
    </xdr:to>
    <xdr:sp macro="" textlink="">
      <xdr:nvSpPr>
        <xdr:cNvPr id="413" name="65 Akış Çizelgesi: İşlem"/>
        <xdr:cNvSpPr>
          <a:spLocks noChangeArrowheads="1"/>
        </xdr:cNvSpPr>
      </xdr:nvSpPr>
      <xdr:spPr bwMode="auto">
        <a:xfrm>
          <a:off x="14705239" y="12604295"/>
          <a:ext cx="1968933" cy="427864"/>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Karar Düzeltmeye Cevap Dilekçesinin Hazırlanması ve İmzalanması</a:t>
          </a:r>
          <a:endParaRPr lang="tr-TR" sz="800" b="0"/>
        </a:p>
      </xdr:txBody>
    </xdr:sp>
    <xdr:clientData/>
  </xdr:twoCellAnchor>
  <xdr:twoCellAnchor>
    <xdr:from>
      <xdr:col>22</xdr:col>
      <xdr:colOff>182333</xdr:colOff>
      <xdr:row>51</xdr:row>
      <xdr:rowOff>213515</xdr:rowOff>
    </xdr:from>
    <xdr:to>
      <xdr:col>22</xdr:col>
      <xdr:colOff>200706</xdr:colOff>
      <xdr:row>52</xdr:row>
      <xdr:rowOff>194581</xdr:rowOff>
    </xdr:to>
    <xdr:cxnSp macro="">
      <xdr:nvCxnSpPr>
        <xdr:cNvPr id="414" name="62 Dirsek Bağlayıcısı"/>
        <xdr:cNvCxnSpPr>
          <a:cxnSpLocks noChangeShapeType="1"/>
          <a:stCxn id="407" idx="2"/>
          <a:endCxn id="408" idx="0"/>
        </xdr:cNvCxnSpPr>
      </xdr:nvCxnSpPr>
      <xdr:spPr bwMode="auto">
        <a:xfrm flipH="1">
          <a:off x="15708083" y="11725158"/>
          <a:ext cx="18373" cy="19878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22</xdr:col>
      <xdr:colOff>163956</xdr:colOff>
      <xdr:row>54</xdr:row>
      <xdr:rowOff>159825</xdr:rowOff>
    </xdr:from>
    <xdr:to>
      <xdr:col>22</xdr:col>
      <xdr:colOff>182333</xdr:colOff>
      <xdr:row>56</xdr:row>
      <xdr:rowOff>4081</xdr:rowOff>
    </xdr:to>
    <xdr:cxnSp macro="">
      <xdr:nvCxnSpPr>
        <xdr:cNvPr id="415" name="62 Dirsek Bağlayıcısı"/>
        <xdr:cNvCxnSpPr>
          <a:cxnSpLocks noChangeShapeType="1"/>
          <a:stCxn id="408" idx="2"/>
          <a:endCxn id="413" idx="0"/>
        </xdr:cNvCxnSpPr>
      </xdr:nvCxnSpPr>
      <xdr:spPr bwMode="auto">
        <a:xfrm flipH="1">
          <a:off x="15689706" y="12324611"/>
          <a:ext cx="18377" cy="279684"/>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22</xdr:col>
      <xdr:colOff>158001</xdr:colOff>
      <xdr:row>57</xdr:row>
      <xdr:rowOff>214230</xdr:rowOff>
    </xdr:from>
    <xdr:to>
      <xdr:col>22</xdr:col>
      <xdr:colOff>163956</xdr:colOff>
      <xdr:row>58</xdr:row>
      <xdr:rowOff>197303</xdr:rowOff>
    </xdr:to>
    <xdr:cxnSp macro="">
      <xdr:nvCxnSpPr>
        <xdr:cNvPr id="416" name="62 Dirsek Bağlayıcısı"/>
        <xdr:cNvCxnSpPr>
          <a:cxnSpLocks noChangeShapeType="1"/>
          <a:stCxn id="413" idx="2"/>
          <a:endCxn id="410" idx="0"/>
        </xdr:cNvCxnSpPr>
      </xdr:nvCxnSpPr>
      <xdr:spPr bwMode="auto">
        <a:xfrm flipH="1">
          <a:off x="15683751" y="13032159"/>
          <a:ext cx="5955" cy="200787"/>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22</xdr:col>
      <xdr:colOff>158001</xdr:colOff>
      <xdr:row>60</xdr:row>
      <xdr:rowOff>107365</xdr:rowOff>
    </xdr:from>
    <xdr:to>
      <xdr:col>22</xdr:col>
      <xdr:colOff>175180</xdr:colOff>
      <xdr:row>61</xdr:row>
      <xdr:rowOff>2720</xdr:rowOff>
    </xdr:to>
    <xdr:cxnSp macro="">
      <xdr:nvCxnSpPr>
        <xdr:cNvPr id="417" name="62 Dirsek Bağlayıcısı"/>
        <xdr:cNvCxnSpPr>
          <a:cxnSpLocks noChangeShapeType="1"/>
          <a:stCxn id="410" idx="2"/>
          <a:endCxn id="411" idx="0"/>
        </xdr:cNvCxnSpPr>
      </xdr:nvCxnSpPr>
      <xdr:spPr bwMode="auto">
        <a:xfrm>
          <a:off x="15683751" y="13578436"/>
          <a:ext cx="17179" cy="11307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23</xdr:col>
      <xdr:colOff>486430</xdr:colOff>
      <xdr:row>61</xdr:row>
      <xdr:rowOff>133609</xdr:rowOff>
    </xdr:from>
    <xdr:to>
      <xdr:col>24</xdr:col>
      <xdr:colOff>126547</xdr:colOff>
      <xdr:row>61</xdr:row>
      <xdr:rowOff>191860</xdr:rowOff>
    </xdr:to>
    <xdr:cxnSp macro="">
      <xdr:nvCxnSpPr>
        <xdr:cNvPr id="418" name="62 Dirsek Bağlayıcısı"/>
        <xdr:cNvCxnSpPr>
          <a:cxnSpLocks noChangeShapeType="1"/>
          <a:stCxn id="411" idx="3"/>
          <a:endCxn id="409" idx="1"/>
        </xdr:cNvCxnSpPr>
      </xdr:nvCxnSpPr>
      <xdr:spPr bwMode="auto">
        <a:xfrm flipV="1">
          <a:off x="16692537" y="13822395"/>
          <a:ext cx="320474" cy="58251"/>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0</xdr:colOff>
      <xdr:row>61</xdr:row>
      <xdr:rowOff>0</xdr:rowOff>
    </xdr:from>
    <xdr:to>
      <xdr:col>17</xdr:col>
      <xdr:colOff>439615</xdr:colOff>
      <xdr:row>62</xdr:row>
      <xdr:rowOff>76991</xdr:rowOff>
    </xdr:to>
    <xdr:sp macro="" textlink="">
      <xdr:nvSpPr>
        <xdr:cNvPr id="454" name="12 Akış Çizelgesi: Bağlayıcı"/>
        <xdr:cNvSpPr/>
      </xdr:nvSpPr>
      <xdr:spPr>
        <a:xfrm>
          <a:off x="12123964" y="13688786"/>
          <a:ext cx="439615" cy="294705"/>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2</a:t>
          </a:r>
        </a:p>
      </xdr:txBody>
    </xdr:sp>
    <xdr:clientData/>
  </xdr:twoCellAnchor>
  <xdr:twoCellAnchor>
    <xdr:from>
      <xdr:col>17</xdr:col>
      <xdr:colOff>439615</xdr:colOff>
      <xdr:row>61</xdr:row>
      <xdr:rowOff>147353</xdr:rowOff>
    </xdr:from>
    <xdr:to>
      <xdr:col>20</xdr:col>
      <xdr:colOff>544286</xdr:colOff>
      <xdr:row>61</xdr:row>
      <xdr:rowOff>191860</xdr:rowOff>
    </xdr:to>
    <xdr:cxnSp macro="">
      <xdr:nvCxnSpPr>
        <xdr:cNvPr id="429" name="Düz Ok Bağlayıcısı 428"/>
        <xdr:cNvCxnSpPr>
          <a:stCxn id="411" idx="1"/>
          <a:endCxn id="454" idx="6"/>
        </xdr:cNvCxnSpPr>
      </xdr:nvCxnSpPr>
      <xdr:spPr>
        <a:xfrm flipH="1" flipV="1">
          <a:off x="12563579" y="13836139"/>
          <a:ext cx="2145743" cy="445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277400</xdr:colOff>
      <xdr:row>5</xdr:row>
      <xdr:rowOff>93558</xdr:rowOff>
    </xdr:from>
    <xdr:to>
      <xdr:col>18</xdr:col>
      <xdr:colOff>294350</xdr:colOff>
      <xdr:row>6</xdr:row>
      <xdr:rowOff>182218</xdr:rowOff>
    </xdr:to>
    <xdr:cxnSp macro="">
      <xdr:nvCxnSpPr>
        <xdr:cNvPr id="431" name="Düz Ok Bağlayıcısı 430"/>
        <xdr:cNvCxnSpPr>
          <a:stCxn id="149" idx="4"/>
          <a:endCxn id="188" idx="0"/>
        </xdr:cNvCxnSpPr>
      </xdr:nvCxnSpPr>
      <xdr:spPr>
        <a:xfrm flipH="1">
          <a:off x="13081721" y="1318201"/>
          <a:ext cx="16950" cy="3063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566057</xdr:colOff>
      <xdr:row>6</xdr:row>
      <xdr:rowOff>157850</xdr:rowOff>
    </xdr:from>
    <xdr:to>
      <xdr:col>35</xdr:col>
      <xdr:colOff>114445</xdr:colOff>
      <xdr:row>8</xdr:row>
      <xdr:rowOff>90375</xdr:rowOff>
    </xdr:to>
    <xdr:sp macro="" textlink="">
      <xdr:nvSpPr>
        <xdr:cNvPr id="497" name="66 Akış Çizelgesi: Önceden Tanımlı İşlem"/>
        <xdr:cNvSpPr>
          <a:spLocks noChangeArrowheads="1"/>
        </xdr:cNvSpPr>
      </xdr:nvSpPr>
      <xdr:spPr bwMode="auto">
        <a:xfrm>
          <a:off x="22215021" y="1600207"/>
          <a:ext cx="2269817" cy="367954"/>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800" b="0" i="0" u="none" strike="noStrike" baseline="0">
              <a:solidFill>
                <a:srgbClr val="000000"/>
              </a:solidFill>
              <a:latin typeface="Tahoma"/>
              <a:ea typeface="Tahoma"/>
              <a:cs typeface="Tahoma"/>
            </a:rPr>
            <a:t>Evrak Giriş Kaydının Yapılması</a:t>
          </a:r>
          <a:endParaRPr lang="tr-TR" sz="800" b="0"/>
        </a:p>
      </xdr:txBody>
    </xdr:sp>
    <xdr:clientData/>
  </xdr:twoCellAnchor>
  <xdr:twoCellAnchor>
    <xdr:from>
      <xdr:col>31</xdr:col>
      <xdr:colOff>556532</xdr:colOff>
      <xdr:row>10</xdr:row>
      <xdr:rowOff>46725</xdr:rowOff>
    </xdr:from>
    <xdr:to>
      <xdr:col>35</xdr:col>
      <xdr:colOff>104920</xdr:colOff>
      <xdr:row>12</xdr:row>
      <xdr:rowOff>84267</xdr:rowOff>
    </xdr:to>
    <xdr:sp macro="" textlink="">
      <xdr:nvSpPr>
        <xdr:cNvPr id="498" name="65 Akış Çizelgesi: İşlem"/>
        <xdr:cNvSpPr>
          <a:spLocks noChangeArrowheads="1"/>
        </xdr:cNvSpPr>
      </xdr:nvSpPr>
      <xdr:spPr bwMode="auto">
        <a:xfrm>
          <a:off x="22205496" y="2359939"/>
          <a:ext cx="2269817" cy="472971"/>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Karar Düzeltme Üzerine Verilen Kararın Avukata Teslimi</a:t>
          </a:r>
          <a:endParaRPr lang="tr-TR" sz="800" b="0"/>
        </a:p>
      </xdr:txBody>
    </xdr:sp>
    <xdr:clientData/>
  </xdr:twoCellAnchor>
  <xdr:twoCellAnchor>
    <xdr:from>
      <xdr:col>33</xdr:col>
      <xdr:colOff>330726</xdr:colOff>
      <xdr:row>8</xdr:row>
      <xdr:rowOff>90375</xdr:rowOff>
    </xdr:from>
    <xdr:to>
      <xdr:col>33</xdr:col>
      <xdr:colOff>340251</xdr:colOff>
      <xdr:row>10</xdr:row>
      <xdr:rowOff>46725</xdr:rowOff>
    </xdr:to>
    <xdr:cxnSp macro="">
      <xdr:nvCxnSpPr>
        <xdr:cNvPr id="499" name="62 Dirsek Bağlayıcısı"/>
        <xdr:cNvCxnSpPr>
          <a:cxnSpLocks noChangeShapeType="1"/>
          <a:stCxn id="497" idx="2"/>
          <a:endCxn id="498" idx="0"/>
        </xdr:cNvCxnSpPr>
      </xdr:nvCxnSpPr>
      <xdr:spPr bwMode="auto">
        <a:xfrm flipH="1">
          <a:off x="23340405" y="1968161"/>
          <a:ext cx="9525" cy="391778"/>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33</xdr:col>
      <xdr:colOff>330726</xdr:colOff>
      <xdr:row>12</xdr:row>
      <xdr:rowOff>84267</xdr:rowOff>
    </xdr:from>
    <xdr:to>
      <xdr:col>33</xdr:col>
      <xdr:colOff>335508</xdr:colOff>
      <xdr:row>14</xdr:row>
      <xdr:rowOff>170550</xdr:rowOff>
    </xdr:to>
    <xdr:cxnSp macro="">
      <xdr:nvCxnSpPr>
        <xdr:cNvPr id="500" name="62 Dirsek Bağlayıcısı"/>
        <xdr:cNvCxnSpPr>
          <a:cxnSpLocks noChangeShapeType="1"/>
          <a:stCxn id="498" idx="2"/>
          <a:endCxn id="501" idx="0"/>
        </xdr:cNvCxnSpPr>
      </xdr:nvCxnSpPr>
      <xdr:spPr bwMode="auto">
        <a:xfrm>
          <a:off x="23340405" y="2832910"/>
          <a:ext cx="4782" cy="521711"/>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31</xdr:col>
      <xdr:colOff>566057</xdr:colOff>
      <xdr:row>14</xdr:row>
      <xdr:rowOff>170550</xdr:rowOff>
    </xdr:from>
    <xdr:to>
      <xdr:col>35</xdr:col>
      <xdr:colOff>104959</xdr:colOff>
      <xdr:row>16</xdr:row>
      <xdr:rowOff>75439</xdr:rowOff>
    </xdr:to>
    <xdr:sp macro="" textlink="">
      <xdr:nvSpPr>
        <xdr:cNvPr id="501" name="65 Akış Çizelgesi: İşlem"/>
        <xdr:cNvSpPr>
          <a:spLocks noChangeArrowheads="1"/>
        </xdr:cNvSpPr>
      </xdr:nvSpPr>
      <xdr:spPr bwMode="auto">
        <a:xfrm>
          <a:off x="22215021" y="3354621"/>
          <a:ext cx="2260331" cy="340318"/>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Kararın İncelenmesi</a:t>
          </a:r>
          <a:endParaRPr lang="tr-TR" sz="800" b="0"/>
        </a:p>
      </xdr:txBody>
    </xdr:sp>
    <xdr:clientData/>
  </xdr:twoCellAnchor>
  <xdr:twoCellAnchor>
    <xdr:from>
      <xdr:col>33</xdr:col>
      <xdr:colOff>299303</xdr:colOff>
      <xdr:row>16</xdr:row>
      <xdr:rowOff>75439</xdr:rowOff>
    </xdr:from>
    <xdr:to>
      <xdr:col>33</xdr:col>
      <xdr:colOff>335508</xdr:colOff>
      <xdr:row>17</xdr:row>
      <xdr:rowOff>121626</xdr:rowOff>
    </xdr:to>
    <xdr:cxnSp macro="">
      <xdr:nvCxnSpPr>
        <xdr:cNvPr id="502" name="62 Dirsek Bağlayıcısı"/>
        <xdr:cNvCxnSpPr>
          <a:cxnSpLocks noChangeShapeType="1"/>
          <a:stCxn id="501" idx="2"/>
          <a:endCxn id="506" idx="0"/>
        </xdr:cNvCxnSpPr>
      </xdr:nvCxnSpPr>
      <xdr:spPr bwMode="auto">
        <a:xfrm flipH="1">
          <a:off x="23308982" y="3694939"/>
          <a:ext cx="36205" cy="263901"/>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33</xdr:col>
      <xdr:colOff>40543</xdr:colOff>
      <xdr:row>3</xdr:row>
      <xdr:rowOff>54429</xdr:rowOff>
    </xdr:from>
    <xdr:to>
      <xdr:col>33</xdr:col>
      <xdr:colOff>653142</xdr:colOff>
      <xdr:row>4</xdr:row>
      <xdr:rowOff>122464</xdr:rowOff>
    </xdr:to>
    <xdr:sp macro="" textlink="">
      <xdr:nvSpPr>
        <xdr:cNvPr id="503" name="12 Akış Çizelgesi: Bağlayıcı"/>
        <xdr:cNvSpPr/>
      </xdr:nvSpPr>
      <xdr:spPr>
        <a:xfrm>
          <a:off x="23050222" y="843643"/>
          <a:ext cx="612599" cy="28575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defRPr sz="1000"/>
          </a:pPr>
          <a:r>
            <a:rPr lang="tr-TR" sz="800" b="0" i="0" u="none" strike="noStrike" baseline="0">
              <a:solidFill>
                <a:srgbClr val="000000"/>
              </a:solidFill>
              <a:latin typeface="Gill Sans MT"/>
            </a:rPr>
            <a:t>2</a:t>
          </a:r>
          <a:endParaRPr lang="tr-TR" sz="800" b="0"/>
        </a:p>
      </xdr:txBody>
    </xdr:sp>
    <xdr:clientData/>
  </xdr:twoCellAnchor>
  <xdr:twoCellAnchor>
    <xdr:from>
      <xdr:col>29</xdr:col>
      <xdr:colOff>160565</xdr:colOff>
      <xdr:row>6</xdr:row>
      <xdr:rowOff>151500</xdr:rowOff>
    </xdr:from>
    <xdr:to>
      <xdr:col>31</xdr:col>
      <xdr:colOff>407018</xdr:colOff>
      <xdr:row>8</xdr:row>
      <xdr:rowOff>84025</xdr:rowOff>
    </xdr:to>
    <xdr:sp macro="" textlink="">
      <xdr:nvSpPr>
        <xdr:cNvPr id="504" name="7 Akış Çizelgesi: Belge"/>
        <xdr:cNvSpPr>
          <a:spLocks noChangeArrowheads="1"/>
        </xdr:cNvSpPr>
      </xdr:nvSpPr>
      <xdr:spPr bwMode="auto">
        <a:xfrm>
          <a:off x="20448815" y="1593857"/>
          <a:ext cx="1607167" cy="367954"/>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Mahkeme Kararı</a:t>
          </a:r>
          <a:endParaRPr lang="tr-TR" sz="800" b="0"/>
        </a:p>
      </xdr:txBody>
    </xdr:sp>
    <xdr:clientData/>
  </xdr:twoCellAnchor>
  <xdr:twoCellAnchor>
    <xdr:from>
      <xdr:col>31</xdr:col>
      <xdr:colOff>407018</xdr:colOff>
      <xdr:row>7</xdr:row>
      <xdr:rowOff>117763</xdr:rowOff>
    </xdr:from>
    <xdr:to>
      <xdr:col>31</xdr:col>
      <xdr:colOff>566057</xdr:colOff>
      <xdr:row>7</xdr:row>
      <xdr:rowOff>124113</xdr:rowOff>
    </xdr:to>
    <xdr:cxnSp macro="">
      <xdr:nvCxnSpPr>
        <xdr:cNvPr id="505" name="62 Dirsek Bağlayıcısı"/>
        <xdr:cNvCxnSpPr>
          <a:cxnSpLocks noChangeShapeType="1"/>
          <a:stCxn id="504" idx="3"/>
          <a:endCxn id="497" idx="1"/>
        </xdr:cNvCxnSpPr>
      </xdr:nvCxnSpPr>
      <xdr:spPr bwMode="auto">
        <a:xfrm>
          <a:off x="22055982" y="1777834"/>
          <a:ext cx="159039" cy="63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32</xdr:col>
      <xdr:colOff>618046</xdr:colOff>
      <xdr:row>17</xdr:row>
      <xdr:rowOff>121626</xdr:rowOff>
    </xdr:from>
    <xdr:to>
      <xdr:col>33</xdr:col>
      <xdr:colOff>660918</xdr:colOff>
      <xdr:row>18</xdr:row>
      <xdr:rowOff>125420</xdr:rowOff>
    </xdr:to>
    <xdr:sp macro="" textlink="">
      <xdr:nvSpPr>
        <xdr:cNvPr id="506" name="5 Akış Çizelgesi: Karar"/>
        <xdr:cNvSpPr/>
      </xdr:nvSpPr>
      <xdr:spPr>
        <a:xfrm>
          <a:off x="22947367" y="3958840"/>
          <a:ext cx="723230" cy="221509"/>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800" b="0"/>
        </a:p>
      </xdr:txBody>
    </xdr:sp>
    <xdr:clientData/>
  </xdr:twoCellAnchor>
  <xdr:twoCellAnchor editAs="oneCell">
    <xdr:from>
      <xdr:col>26</xdr:col>
      <xdr:colOff>296635</xdr:colOff>
      <xdr:row>20</xdr:row>
      <xdr:rowOff>78022</xdr:rowOff>
    </xdr:from>
    <xdr:to>
      <xdr:col>29</xdr:col>
      <xdr:colOff>231322</xdr:colOff>
      <xdr:row>23</xdr:row>
      <xdr:rowOff>13607</xdr:rowOff>
    </xdr:to>
    <xdr:sp macro="" textlink="">
      <xdr:nvSpPr>
        <xdr:cNvPr id="507" name="4 Akış Çizelgesi: Sonlandırıcı"/>
        <xdr:cNvSpPr>
          <a:spLocks noChangeArrowheads="1"/>
        </xdr:cNvSpPr>
      </xdr:nvSpPr>
      <xdr:spPr bwMode="auto">
        <a:xfrm>
          <a:off x="18543814" y="4568379"/>
          <a:ext cx="1975758" cy="670371"/>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upright="1"/>
        <a:lstStyle/>
        <a:p>
          <a:pPr algn="ctr" rtl="0">
            <a:lnSpc>
              <a:spcPts val="1400"/>
            </a:lnSpc>
            <a:defRPr sz="1000"/>
          </a:pPr>
          <a:r>
            <a:rPr lang="tr-TR" sz="800" b="0" i="0" u="none" strike="noStrike" baseline="0">
              <a:solidFill>
                <a:srgbClr val="000000"/>
              </a:solidFill>
              <a:latin typeface="Tahoma"/>
              <a:ea typeface="Tahoma"/>
              <a:cs typeface="Tahoma"/>
            </a:rPr>
            <a:t>Karar Düzeltme Talebinin Reddi Kararı</a:t>
          </a:r>
          <a:endParaRPr lang="tr-TR" sz="800" b="0"/>
        </a:p>
      </xdr:txBody>
    </xdr:sp>
    <xdr:clientData/>
  </xdr:twoCellAnchor>
  <xdr:twoCellAnchor>
    <xdr:from>
      <xdr:col>33</xdr:col>
      <xdr:colOff>660918</xdr:colOff>
      <xdr:row>18</xdr:row>
      <xdr:rowOff>14666</xdr:rowOff>
    </xdr:from>
    <xdr:to>
      <xdr:col>36</xdr:col>
      <xdr:colOff>133894</xdr:colOff>
      <xdr:row>21</xdr:row>
      <xdr:rowOff>146056</xdr:rowOff>
    </xdr:to>
    <xdr:cxnSp macro="">
      <xdr:nvCxnSpPr>
        <xdr:cNvPr id="508" name="118 Şekil"/>
        <xdr:cNvCxnSpPr>
          <a:cxnSpLocks noChangeShapeType="1"/>
          <a:stCxn id="506" idx="3"/>
          <a:endCxn id="509" idx="0"/>
        </xdr:cNvCxnSpPr>
      </xdr:nvCxnSpPr>
      <xdr:spPr bwMode="auto">
        <a:xfrm>
          <a:off x="23670597" y="4069595"/>
          <a:ext cx="1514047" cy="784532"/>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editAs="oneCell">
    <xdr:from>
      <xdr:col>34</xdr:col>
      <xdr:colOff>473529</xdr:colOff>
      <xdr:row>21</xdr:row>
      <xdr:rowOff>146056</xdr:rowOff>
    </xdr:from>
    <xdr:to>
      <xdr:col>37</xdr:col>
      <xdr:colOff>474616</xdr:colOff>
      <xdr:row>24</xdr:row>
      <xdr:rowOff>27159</xdr:rowOff>
    </xdr:to>
    <xdr:sp macro="" textlink="">
      <xdr:nvSpPr>
        <xdr:cNvPr id="509" name="4 Akış Çizelgesi: Sonlandırıcı"/>
        <xdr:cNvSpPr>
          <a:spLocks noChangeArrowheads="1"/>
        </xdr:cNvSpPr>
      </xdr:nvSpPr>
      <xdr:spPr bwMode="auto">
        <a:xfrm>
          <a:off x="24163565" y="4854127"/>
          <a:ext cx="2042158" cy="615889"/>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upright="1"/>
        <a:lstStyle/>
        <a:p>
          <a:pPr algn="ctr" rtl="0">
            <a:lnSpc>
              <a:spcPts val="1400"/>
            </a:lnSpc>
            <a:defRPr sz="1000"/>
          </a:pPr>
          <a:r>
            <a:rPr lang="tr-TR" sz="800" b="0" i="0" u="none" strike="noStrike" baseline="0">
              <a:solidFill>
                <a:srgbClr val="000000"/>
              </a:solidFill>
              <a:latin typeface="Tahoma"/>
              <a:ea typeface="Tahoma"/>
              <a:cs typeface="Tahoma"/>
            </a:rPr>
            <a:t>Karar Düzeltme Talebinin Kabulü Kararı</a:t>
          </a:r>
          <a:endParaRPr lang="tr-TR" sz="800" b="0"/>
        </a:p>
      </xdr:txBody>
    </xdr:sp>
    <xdr:clientData/>
  </xdr:twoCellAnchor>
  <xdr:twoCellAnchor>
    <xdr:from>
      <xdr:col>27</xdr:col>
      <xdr:colOff>604157</xdr:colOff>
      <xdr:row>18</xdr:row>
      <xdr:rowOff>14666</xdr:rowOff>
    </xdr:from>
    <xdr:to>
      <xdr:col>32</xdr:col>
      <xdr:colOff>618046</xdr:colOff>
      <xdr:row>20</xdr:row>
      <xdr:rowOff>78022</xdr:rowOff>
    </xdr:to>
    <xdr:cxnSp macro="">
      <xdr:nvCxnSpPr>
        <xdr:cNvPr id="511" name="118 Şekil"/>
        <xdr:cNvCxnSpPr>
          <a:cxnSpLocks noChangeShapeType="1"/>
          <a:stCxn id="506" idx="1"/>
          <a:endCxn id="507" idx="0"/>
        </xdr:cNvCxnSpPr>
      </xdr:nvCxnSpPr>
      <xdr:spPr bwMode="auto">
        <a:xfrm rot="10800000" flipV="1">
          <a:off x="19531693" y="4069595"/>
          <a:ext cx="3415674" cy="498784"/>
        </a:xfrm>
        <a:prstGeom prst="bentConnector2">
          <a:avLst/>
        </a:prstGeom>
        <a:noFill/>
        <a:ln w="12700" algn="ctr">
          <a:solidFill>
            <a:srgbClr val="4F81BD"/>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34</xdr:col>
      <xdr:colOff>521153</xdr:colOff>
      <xdr:row>26</xdr:row>
      <xdr:rowOff>53527</xdr:rowOff>
    </xdr:from>
    <xdr:to>
      <xdr:col>37</xdr:col>
      <xdr:colOff>465325</xdr:colOff>
      <xdr:row>27</xdr:row>
      <xdr:rowOff>214822</xdr:rowOff>
    </xdr:to>
    <xdr:sp macro="" textlink="">
      <xdr:nvSpPr>
        <xdr:cNvPr id="512" name="65 Akış Çizelgesi: İşlem"/>
        <xdr:cNvSpPr>
          <a:spLocks noChangeArrowheads="1"/>
        </xdr:cNvSpPr>
      </xdr:nvSpPr>
      <xdr:spPr bwMode="auto">
        <a:xfrm>
          <a:off x="24211189" y="5850170"/>
          <a:ext cx="1985243" cy="379009"/>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Yeni Esas Üzerinden Dava Takibinin Yapılması</a:t>
          </a:r>
          <a:endParaRPr lang="tr-TR" sz="800" b="0"/>
        </a:p>
      </xdr:txBody>
    </xdr:sp>
    <xdr:clientData/>
  </xdr:twoCellAnchor>
  <xdr:twoCellAnchor>
    <xdr:from>
      <xdr:col>26</xdr:col>
      <xdr:colOff>146957</xdr:colOff>
      <xdr:row>27</xdr:row>
      <xdr:rowOff>207290</xdr:rowOff>
    </xdr:from>
    <xdr:to>
      <xdr:col>29</xdr:col>
      <xdr:colOff>451590</xdr:colOff>
      <xdr:row>29</xdr:row>
      <xdr:rowOff>210879</xdr:rowOff>
    </xdr:to>
    <xdr:sp macro="" textlink="">
      <xdr:nvSpPr>
        <xdr:cNvPr id="513" name="65 Akış Çizelgesi: İşlem"/>
        <xdr:cNvSpPr>
          <a:spLocks noChangeArrowheads="1"/>
        </xdr:cNvSpPr>
      </xdr:nvSpPr>
      <xdr:spPr bwMode="auto">
        <a:xfrm>
          <a:off x="18394136" y="6221647"/>
          <a:ext cx="2345704" cy="439018"/>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 Yazının Yetkili Makam Tarafından İmzalanması</a:t>
          </a:r>
          <a:endParaRPr lang="tr-TR" sz="800" b="0"/>
        </a:p>
      </xdr:txBody>
    </xdr:sp>
    <xdr:clientData/>
  </xdr:twoCellAnchor>
  <xdr:twoCellAnchor>
    <xdr:from>
      <xdr:col>26</xdr:col>
      <xdr:colOff>152399</xdr:colOff>
      <xdr:row>24</xdr:row>
      <xdr:rowOff>214093</xdr:rowOff>
    </xdr:from>
    <xdr:to>
      <xdr:col>29</xdr:col>
      <xdr:colOff>428575</xdr:colOff>
      <xdr:row>26</xdr:row>
      <xdr:rowOff>163200</xdr:rowOff>
    </xdr:to>
    <xdr:sp macro="" textlink="">
      <xdr:nvSpPr>
        <xdr:cNvPr id="514" name="65 Akış Çizelgesi: İşlem"/>
        <xdr:cNvSpPr>
          <a:spLocks noChangeArrowheads="1"/>
        </xdr:cNvSpPr>
      </xdr:nvSpPr>
      <xdr:spPr bwMode="auto">
        <a:xfrm>
          <a:off x="18399578" y="5575307"/>
          <a:ext cx="2317247" cy="384536"/>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Bilgi Yazısının Hazırlanması</a:t>
          </a:r>
          <a:endParaRPr lang="tr-TR" sz="800" b="0"/>
        </a:p>
      </xdr:txBody>
    </xdr:sp>
    <xdr:clientData/>
  </xdr:twoCellAnchor>
  <xdr:twoCellAnchor>
    <xdr:from>
      <xdr:col>26</xdr:col>
      <xdr:colOff>100692</xdr:colOff>
      <xdr:row>31</xdr:row>
      <xdr:rowOff>182797</xdr:rowOff>
    </xdr:from>
    <xdr:to>
      <xdr:col>29</xdr:col>
      <xdr:colOff>452754</xdr:colOff>
      <xdr:row>34</xdr:row>
      <xdr:rowOff>61056</xdr:rowOff>
    </xdr:to>
    <xdr:sp macro="" textlink="">
      <xdr:nvSpPr>
        <xdr:cNvPr id="515" name="66 Akış Çizelgesi: Önceden Tanımlı İşlem"/>
        <xdr:cNvSpPr>
          <a:spLocks noChangeArrowheads="1"/>
        </xdr:cNvSpPr>
      </xdr:nvSpPr>
      <xdr:spPr bwMode="auto">
        <a:xfrm>
          <a:off x="18347871" y="7068011"/>
          <a:ext cx="2393133" cy="531402"/>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Evrak Çıkış Kaydının Yapılması</a:t>
          </a:r>
          <a:endParaRPr lang="tr-TR" sz="800" b="0"/>
        </a:p>
      </xdr:txBody>
    </xdr:sp>
    <xdr:clientData/>
  </xdr:twoCellAnchor>
  <xdr:twoCellAnchor>
    <xdr:from>
      <xdr:col>30</xdr:col>
      <xdr:colOff>269421</xdr:colOff>
      <xdr:row>32</xdr:row>
      <xdr:rowOff>76659</xdr:rowOff>
    </xdr:from>
    <xdr:to>
      <xdr:col>32</xdr:col>
      <xdr:colOff>13126</xdr:colOff>
      <xdr:row>34</xdr:row>
      <xdr:rowOff>123678</xdr:rowOff>
    </xdr:to>
    <xdr:sp macro="" textlink="">
      <xdr:nvSpPr>
        <xdr:cNvPr id="516" name="7 Akış Çizelgesi: Belge"/>
        <xdr:cNvSpPr>
          <a:spLocks noChangeArrowheads="1"/>
        </xdr:cNvSpPr>
      </xdr:nvSpPr>
      <xdr:spPr bwMode="auto">
        <a:xfrm>
          <a:off x="21238028" y="7179588"/>
          <a:ext cx="1104419" cy="482447"/>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Bilgi Yazısı</a:t>
          </a:r>
          <a:endParaRPr lang="tr-TR" sz="800" b="0"/>
        </a:p>
      </xdr:txBody>
    </xdr:sp>
    <xdr:clientData/>
  </xdr:twoCellAnchor>
  <xdr:twoCellAnchor>
    <xdr:from>
      <xdr:col>26</xdr:col>
      <xdr:colOff>108856</xdr:colOff>
      <xdr:row>35</xdr:row>
      <xdr:rowOff>196403</xdr:rowOff>
    </xdr:from>
    <xdr:to>
      <xdr:col>29</xdr:col>
      <xdr:colOff>498862</xdr:colOff>
      <xdr:row>36</xdr:row>
      <xdr:rowOff>206363</xdr:rowOff>
    </xdr:to>
    <xdr:sp macro="" textlink="">
      <xdr:nvSpPr>
        <xdr:cNvPr id="517" name="65 Akış Çizelgesi: İşlem"/>
        <xdr:cNvSpPr>
          <a:spLocks noChangeArrowheads="1"/>
        </xdr:cNvSpPr>
      </xdr:nvSpPr>
      <xdr:spPr bwMode="auto">
        <a:xfrm>
          <a:off x="18356035" y="7952474"/>
          <a:ext cx="2431077" cy="499818"/>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800" b="0" i="0" u="none" strike="noStrike" baseline="0">
              <a:solidFill>
                <a:srgbClr val="000000"/>
              </a:solidFill>
              <a:latin typeface="Tahoma"/>
              <a:ea typeface="Tahoma"/>
              <a:cs typeface="Tahoma"/>
            </a:rPr>
            <a:t>Dosyanın Saklıya Alınması</a:t>
          </a:r>
          <a:endParaRPr lang="tr-TR" sz="800" b="0"/>
        </a:p>
      </xdr:txBody>
    </xdr:sp>
    <xdr:clientData/>
  </xdr:twoCellAnchor>
  <xdr:twoCellAnchor>
    <xdr:from>
      <xdr:col>27</xdr:col>
      <xdr:colOff>616902</xdr:colOff>
      <xdr:row>29</xdr:row>
      <xdr:rowOff>210879</xdr:rowOff>
    </xdr:from>
    <xdr:to>
      <xdr:col>27</xdr:col>
      <xdr:colOff>639452</xdr:colOff>
      <xdr:row>31</xdr:row>
      <xdr:rowOff>182797</xdr:rowOff>
    </xdr:to>
    <xdr:cxnSp macro="">
      <xdr:nvCxnSpPr>
        <xdr:cNvPr id="518" name="62 Dirsek Bağlayıcısı"/>
        <xdr:cNvCxnSpPr>
          <a:cxnSpLocks noChangeShapeType="1"/>
          <a:stCxn id="513" idx="2"/>
          <a:endCxn id="515" idx="0"/>
        </xdr:cNvCxnSpPr>
      </xdr:nvCxnSpPr>
      <xdr:spPr bwMode="auto">
        <a:xfrm flipH="1">
          <a:off x="19544438" y="6660665"/>
          <a:ext cx="22550" cy="407346"/>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36</xdr:col>
      <xdr:colOff>133894</xdr:colOff>
      <xdr:row>24</xdr:row>
      <xdr:rowOff>108802</xdr:rowOff>
    </xdr:from>
    <xdr:to>
      <xdr:col>36</xdr:col>
      <xdr:colOff>153061</xdr:colOff>
      <xdr:row>26</xdr:row>
      <xdr:rowOff>53527</xdr:rowOff>
    </xdr:to>
    <xdr:cxnSp macro="">
      <xdr:nvCxnSpPr>
        <xdr:cNvPr id="519" name="62 Dirsek Bağlayıcısı"/>
        <xdr:cNvCxnSpPr>
          <a:cxnSpLocks noChangeShapeType="1"/>
          <a:stCxn id="509" idx="2"/>
          <a:endCxn id="512" idx="0"/>
        </xdr:cNvCxnSpPr>
      </xdr:nvCxnSpPr>
      <xdr:spPr bwMode="auto">
        <a:xfrm>
          <a:off x="25184644" y="5470016"/>
          <a:ext cx="19167" cy="380154"/>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27</xdr:col>
      <xdr:colOff>630666</xdr:colOff>
      <xdr:row>26</xdr:row>
      <xdr:rowOff>163200</xdr:rowOff>
    </xdr:from>
    <xdr:to>
      <xdr:col>27</xdr:col>
      <xdr:colOff>639452</xdr:colOff>
      <xdr:row>27</xdr:row>
      <xdr:rowOff>207290</xdr:rowOff>
    </xdr:to>
    <xdr:cxnSp macro="">
      <xdr:nvCxnSpPr>
        <xdr:cNvPr id="520" name="62 Dirsek Bağlayıcısı"/>
        <xdr:cNvCxnSpPr>
          <a:cxnSpLocks noChangeShapeType="1"/>
          <a:stCxn id="514" idx="2"/>
          <a:endCxn id="513" idx="0"/>
        </xdr:cNvCxnSpPr>
      </xdr:nvCxnSpPr>
      <xdr:spPr bwMode="auto">
        <a:xfrm>
          <a:off x="19558202" y="5959843"/>
          <a:ext cx="8786" cy="261804"/>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27</xdr:col>
      <xdr:colOff>604157</xdr:colOff>
      <xdr:row>23</xdr:row>
      <xdr:rowOff>95250</xdr:rowOff>
    </xdr:from>
    <xdr:to>
      <xdr:col>27</xdr:col>
      <xdr:colOff>630666</xdr:colOff>
      <xdr:row>24</xdr:row>
      <xdr:rowOff>214093</xdr:rowOff>
    </xdr:to>
    <xdr:cxnSp macro="">
      <xdr:nvCxnSpPr>
        <xdr:cNvPr id="521" name="62 Dirsek Bağlayıcısı"/>
        <xdr:cNvCxnSpPr>
          <a:cxnSpLocks noChangeShapeType="1"/>
          <a:stCxn id="507" idx="2"/>
          <a:endCxn id="514" idx="0"/>
        </xdr:cNvCxnSpPr>
      </xdr:nvCxnSpPr>
      <xdr:spPr bwMode="auto">
        <a:xfrm>
          <a:off x="19531693" y="5238750"/>
          <a:ext cx="26509" cy="336557"/>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27</xdr:col>
      <xdr:colOff>616902</xdr:colOff>
      <xdr:row>34</xdr:row>
      <xdr:rowOff>61056</xdr:rowOff>
    </xdr:from>
    <xdr:to>
      <xdr:col>27</xdr:col>
      <xdr:colOff>644038</xdr:colOff>
      <xdr:row>35</xdr:row>
      <xdr:rowOff>196403</xdr:rowOff>
    </xdr:to>
    <xdr:cxnSp macro="">
      <xdr:nvCxnSpPr>
        <xdr:cNvPr id="522" name="62 Dirsek Bağlayıcısı"/>
        <xdr:cNvCxnSpPr>
          <a:cxnSpLocks noChangeShapeType="1"/>
          <a:stCxn id="515" idx="2"/>
          <a:endCxn id="517" idx="0"/>
        </xdr:cNvCxnSpPr>
      </xdr:nvCxnSpPr>
      <xdr:spPr bwMode="auto">
        <a:xfrm>
          <a:off x="19544438" y="7599413"/>
          <a:ext cx="27136" cy="353061"/>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29</xdr:col>
      <xdr:colOff>452754</xdr:colOff>
      <xdr:row>33</xdr:row>
      <xdr:rowOff>13069</xdr:rowOff>
    </xdr:from>
    <xdr:to>
      <xdr:col>30</xdr:col>
      <xdr:colOff>269421</xdr:colOff>
      <xdr:row>33</xdr:row>
      <xdr:rowOff>100169</xdr:rowOff>
    </xdr:to>
    <xdr:cxnSp macro="">
      <xdr:nvCxnSpPr>
        <xdr:cNvPr id="523" name="62 Dirsek Bağlayıcısı"/>
        <xdr:cNvCxnSpPr>
          <a:cxnSpLocks noChangeShapeType="1"/>
          <a:stCxn id="515" idx="3"/>
          <a:endCxn id="516" idx="1"/>
        </xdr:cNvCxnSpPr>
      </xdr:nvCxnSpPr>
      <xdr:spPr bwMode="auto">
        <a:xfrm>
          <a:off x="20741004" y="7333712"/>
          <a:ext cx="497024" cy="871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33</xdr:col>
      <xdr:colOff>340251</xdr:colOff>
      <xdr:row>4</xdr:row>
      <xdr:rowOff>122464</xdr:rowOff>
    </xdr:from>
    <xdr:to>
      <xdr:col>33</xdr:col>
      <xdr:colOff>346843</xdr:colOff>
      <xdr:row>6</xdr:row>
      <xdr:rowOff>157850</xdr:rowOff>
    </xdr:to>
    <xdr:cxnSp macro="">
      <xdr:nvCxnSpPr>
        <xdr:cNvPr id="582" name="Düz Ok Bağlayıcısı 581"/>
        <xdr:cNvCxnSpPr>
          <a:stCxn id="503" idx="4"/>
          <a:endCxn id="497" idx="0"/>
        </xdr:cNvCxnSpPr>
      </xdr:nvCxnSpPr>
      <xdr:spPr>
        <a:xfrm flipH="1">
          <a:off x="23349930" y="1129393"/>
          <a:ext cx="6592" cy="4708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316099</xdr:colOff>
      <xdr:row>16</xdr:row>
      <xdr:rowOff>185880</xdr:rowOff>
    </xdr:from>
    <xdr:to>
      <xdr:col>19</xdr:col>
      <xdr:colOff>489857</xdr:colOff>
      <xdr:row>19</xdr:row>
      <xdr:rowOff>118202</xdr:rowOff>
    </xdr:to>
    <xdr:cxnSp macro="">
      <xdr:nvCxnSpPr>
        <xdr:cNvPr id="589" name="Dirsek Bağlayıcısı 588"/>
        <xdr:cNvCxnSpPr>
          <a:stCxn id="194" idx="2"/>
          <a:endCxn id="207" idx="0"/>
        </xdr:cNvCxnSpPr>
      </xdr:nvCxnSpPr>
      <xdr:spPr>
        <a:xfrm rot="16200000" flipH="1">
          <a:off x="12873746" y="3671054"/>
          <a:ext cx="667108" cy="1534473"/>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33605</xdr:colOff>
      <xdr:row>16</xdr:row>
      <xdr:rowOff>185881</xdr:rowOff>
    </xdr:from>
    <xdr:to>
      <xdr:col>17</xdr:col>
      <xdr:colOff>316100</xdr:colOff>
      <xdr:row>19</xdr:row>
      <xdr:rowOff>111399</xdr:rowOff>
    </xdr:to>
    <xdr:cxnSp macro="">
      <xdr:nvCxnSpPr>
        <xdr:cNvPr id="591" name="Dirsek Bağlayıcısı 590"/>
        <xdr:cNvCxnSpPr>
          <a:stCxn id="194" idx="2"/>
          <a:endCxn id="185" idx="0"/>
        </xdr:cNvCxnSpPr>
      </xdr:nvCxnSpPr>
      <xdr:spPr>
        <a:xfrm rot="5400000">
          <a:off x="11968665" y="4293642"/>
          <a:ext cx="660304" cy="282495"/>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27</xdr:col>
      <xdr:colOff>36635</xdr:colOff>
      <xdr:row>0</xdr:row>
      <xdr:rowOff>36636</xdr:rowOff>
    </xdr:from>
    <xdr:to>
      <xdr:col>27</xdr:col>
      <xdr:colOff>604630</xdr:colOff>
      <xdr:row>2</xdr:row>
      <xdr:rowOff>17803</xdr:rowOff>
    </xdr:to>
    <xdr:pic>
      <xdr:nvPicPr>
        <xdr:cNvPr id="595" name="Resim 59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992" y="36636"/>
          <a:ext cx="567995" cy="4710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mailto:yozgat_azizek@bahum.gov.tr" TargetMode="External"/><Relationship Id="rId2" Type="http://schemas.openxmlformats.org/officeDocument/2006/relationships/hyperlink" Target="mailto:yozgat_turkers@bahum.gov.tr" TargetMode="External"/><Relationship Id="rId1" Type="http://schemas.openxmlformats.org/officeDocument/2006/relationships/hyperlink" Target="mailto:yozgat_suatc@bahum.gov.tr" TargetMode="External"/><Relationship Id="rId6" Type="http://schemas.openxmlformats.org/officeDocument/2006/relationships/comments" Target="../comments14.xml"/><Relationship Id="rId5" Type="http://schemas.openxmlformats.org/officeDocument/2006/relationships/vmlDrawing" Target="../drawings/vmlDrawing14.vm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B28" sqref="B28"/>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789</v>
      </c>
      <c r="B1" s="38"/>
      <c r="C1" s="39"/>
    </row>
    <row r="2" spans="1:256" ht="6.75" customHeight="1">
      <c r="A2" s="41"/>
    </row>
    <row r="3" spans="1:256">
      <c r="A3" s="52" t="s">
        <v>775</v>
      </c>
      <c r="B3" s="37" t="s">
        <v>784</v>
      </c>
      <c r="C3" s="115" t="s">
        <v>1056</v>
      </c>
    </row>
    <row r="4" spans="1:256">
      <c r="A4" s="52" t="s">
        <v>776</v>
      </c>
      <c r="B4" s="37" t="s">
        <v>442</v>
      </c>
      <c r="C4" s="42" t="s">
        <v>1057</v>
      </c>
    </row>
    <row r="5" spans="1:256">
      <c r="A5" s="52" t="s">
        <v>777</v>
      </c>
      <c r="B5" s="37" t="s">
        <v>441</v>
      </c>
      <c r="C5" s="42" t="s">
        <v>1058</v>
      </c>
    </row>
    <row r="6" spans="1:256" ht="51">
      <c r="A6" s="52" t="s">
        <v>778</v>
      </c>
      <c r="B6" s="37" t="s">
        <v>773</v>
      </c>
      <c r="C6" s="43" t="s">
        <v>1059</v>
      </c>
    </row>
    <row r="7" spans="1:256" ht="25.5">
      <c r="A7" s="52" t="s">
        <v>779</v>
      </c>
      <c r="B7" s="37" t="s">
        <v>774</v>
      </c>
      <c r="C7" s="43" t="s">
        <v>1060</v>
      </c>
    </row>
    <row r="9" spans="1:256" s="51" customFormat="1" ht="28.5">
      <c r="A9" s="149" t="s">
        <v>106</v>
      </c>
      <c r="B9" s="150"/>
      <c r="C9" s="15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55" t="s">
        <v>94</v>
      </c>
      <c r="B10" s="156"/>
      <c r="C10" s="15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52" t="s">
        <v>42</v>
      </c>
      <c r="B12" s="153"/>
      <c r="C12" s="154"/>
    </row>
    <row r="13" spans="1:256" ht="15">
      <c r="A13" s="44">
        <v>2</v>
      </c>
      <c r="B13" s="45" t="s">
        <v>780</v>
      </c>
      <c r="C13" s="46"/>
      <c r="D13" s="47"/>
    </row>
    <row r="14" spans="1:256">
      <c r="A14" s="48">
        <f>IF(AND('21_K_IK'!B9&lt;&gt;"",'21_K_IK'!C9&lt;&gt;""),1,0)</f>
        <v>1</v>
      </c>
      <c r="B14" s="59" t="s">
        <v>792</v>
      </c>
      <c r="D14" s="47"/>
    </row>
    <row r="15" spans="1:256">
      <c r="A15" s="108">
        <f>IF(AND('22_K_EK'!B9&lt;&gt;"",'22_K_EK'!C9&lt;&gt;""),1,0)</f>
        <v>1</v>
      </c>
      <c r="B15" s="109" t="s">
        <v>1052</v>
      </c>
      <c r="C15" s="110"/>
      <c r="D15" s="47"/>
    </row>
    <row r="16" spans="1:256">
      <c r="A16" s="49">
        <f>IF('24_K_YK'!B9&lt;&gt;"",1,0)</f>
        <v>1</v>
      </c>
      <c r="B16" s="59" t="s">
        <v>796</v>
      </c>
      <c r="D16" s="47"/>
    </row>
    <row r="17" spans="1:4" ht="15">
      <c r="A17" s="45">
        <v>3</v>
      </c>
      <c r="B17" s="60" t="s">
        <v>443</v>
      </c>
      <c r="C17" s="46"/>
    </row>
    <row r="18" spans="1:4">
      <c r="A18" s="49">
        <f>IF('31_P_BO'!B9&lt;&gt;"",1,0)</f>
        <v>1</v>
      </c>
      <c r="B18" s="59" t="s">
        <v>797</v>
      </c>
      <c r="C18" s="50"/>
      <c r="D18" s="47"/>
    </row>
    <row r="19" spans="1:4">
      <c r="A19" s="49">
        <f>IF('32_P_Gr'!B9&lt;&gt;"",1,0)</f>
        <v>1</v>
      </c>
      <c r="B19" s="59" t="s">
        <v>798</v>
      </c>
      <c r="C19" s="50"/>
      <c r="D19" s="47"/>
    </row>
    <row r="20" spans="1:4">
      <c r="A20" s="49">
        <f>IF('33_P_Ci'!B9&lt;&gt;"",1,0)</f>
        <v>1</v>
      </c>
      <c r="B20" s="59" t="s">
        <v>799</v>
      </c>
      <c r="C20" s="50"/>
      <c r="D20" s="47"/>
    </row>
    <row r="21" spans="1:4">
      <c r="A21" s="49">
        <f>IF(AND('34_P_Me'!B9&lt;&gt;"",'34_P_Me'!C9&lt;&gt;""),1,0)</f>
        <v>1</v>
      </c>
      <c r="B21" s="59" t="s">
        <v>800</v>
      </c>
      <c r="C21" s="50"/>
      <c r="D21" s="47"/>
    </row>
    <row r="22" spans="1:4">
      <c r="A22" s="49">
        <f>IF('35_P_TP'!B9&lt;&gt;"",1,0)</f>
        <v>1</v>
      </c>
      <c r="B22" s="59" t="s">
        <v>1041</v>
      </c>
      <c r="C22" s="50"/>
      <c r="D22" s="47"/>
    </row>
    <row r="23" spans="1:4">
      <c r="A23" s="49">
        <f>IF('36_P_Fr'!B9&lt;&gt;"",1,0)</f>
        <v>1</v>
      </c>
      <c r="B23" s="59" t="s">
        <v>1042</v>
      </c>
      <c r="C23" s="50"/>
      <c r="D23" s="47"/>
    </row>
    <row r="24" spans="1:4">
      <c r="A24" s="146"/>
      <c r="B24" s="59" t="s">
        <v>434</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808</v>
      </c>
      <c r="C27" s="46"/>
    </row>
    <row r="28" spans="1:4">
      <c r="A28" s="49">
        <f>IF(AND('5_IO'!B10&lt;&gt;"",'5_IO'!C10&lt;&gt;"",'5_IO'!D10&lt;&gt;"",'5_IO'!E10&lt;&gt;"",'5_IO'!F10&lt;&gt;""""),1,0)</f>
        <v>0</v>
      </c>
      <c r="B28" s="59" t="s">
        <v>440</v>
      </c>
    </row>
    <row r="29" spans="1:4" ht="15">
      <c r="A29" s="45">
        <v>6</v>
      </c>
      <c r="B29" s="60" t="s">
        <v>432</v>
      </c>
      <c r="C29" s="46"/>
    </row>
    <row r="30" spans="1:4">
      <c r="A30" s="49">
        <f>IF(AND('6_FD'!B10&lt;&gt;"",'6_FD'!C10&lt;&gt;""),1,0)</f>
        <v>1</v>
      </c>
      <c r="B30" s="59" t="s">
        <v>433</v>
      </c>
    </row>
  </sheetData>
  <sheetProtection selectLockedCells="1"/>
  <mergeCells count="3">
    <mergeCell ref="A9:C9"/>
    <mergeCell ref="A12:C12"/>
    <mergeCell ref="A10:C10"/>
  </mergeCells>
  <phoneticPr fontId="35" type="noConversion"/>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32"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view="pageBreakPreview" zoomScaleNormal="100" zoomScaleSheetLayoutView="100" workbookViewId="0"/>
  </sheetViews>
  <sheetFormatPr defaultRowHeight="15"/>
  <cols>
    <col min="1" max="1" width="5" style="12" customWidth="1"/>
    <col min="2" max="2" width="60.625" style="36" customWidth="1"/>
    <col min="3" max="3" width="20.625" style="12" customWidth="1"/>
    <col min="4" max="16384" width="9" style="2"/>
  </cols>
  <sheetData>
    <row r="1" spans="1:4">
      <c r="A1" s="1" t="s">
        <v>785</v>
      </c>
      <c r="B1" s="164" t="str">
        <f>IF('1_GO'!C3="","",'1_GO'!C3)</f>
        <v>Muhakemat Hizmetleri</v>
      </c>
      <c r="C1" s="165"/>
      <c r="D1" s="35" t="s">
        <v>809</v>
      </c>
    </row>
    <row r="2" spans="1:4">
      <c r="A2" s="1" t="s">
        <v>787</v>
      </c>
      <c r="B2" s="166" t="str">
        <f>IF('1_GO'!C4="","",'1_GO'!C4)</f>
        <v>Dava Takip Süreci</v>
      </c>
      <c r="C2" s="167"/>
    </row>
    <row r="3" spans="1:4">
      <c r="A3" s="1" t="s">
        <v>786</v>
      </c>
      <c r="B3" s="168" t="str">
        <f>IF('1_GO'!C5="","",'1_GO'!C5)</f>
        <v>Hukuk Davalarını Açma ve Takip Etme Süreci</v>
      </c>
      <c r="C3" s="169"/>
    </row>
    <row r="4" spans="1:4">
      <c r="A4" s="2"/>
      <c r="B4" s="2"/>
      <c r="C4" s="2"/>
    </row>
    <row r="5" spans="1:4" ht="21.75">
      <c r="A5" s="6" t="s">
        <v>447</v>
      </c>
      <c r="B5" s="7"/>
      <c r="C5" s="8"/>
    </row>
    <row r="6" spans="1:4">
      <c r="A6" s="9"/>
      <c r="B6" s="10"/>
      <c r="C6" s="11"/>
    </row>
    <row r="7" spans="1:4">
      <c r="A7" s="3"/>
      <c r="B7" s="2"/>
      <c r="C7" s="2"/>
    </row>
    <row r="8" spans="1:4">
      <c r="A8" s="1" t="s">
        <v>783</v>
      </c>
      <c r="B8" s="1" t="s">
        <v>804</v>
      </c>
      <c r="C8" s="1" t="s">
        <v>805</v>
      </c>
    </row>
    <row r="9" spans="1:4">
      <c r="A9" s="118">
        <v>1</v>
      </c>
      <c r="B9" s="120" t="s">
        <v>1081</v>
      </c>
      <c r="C9" s="121" t="s">
        <v>1082</v>
      </c>
    </row>
    <row r="10" spans="1:4">
      <c r="A10" s="118">
        <v>2</v>
      </c>
      <c r="B10" s="120" t="s">
        <v>1081</v>
      </c>
      <c r="C10" s="123" t="s">
        <v>1083</v>
      </c>
    </row>
    <row r="11" spans="1:4">
      <c r="A11" s="118">
        <v>3</v>
      </c>
      <c r="B11" s="119" t="s">
        <v>1084</v>
      </c>
      <c r="C11" s="122" t="s">
        <v>1085</v>
      </c>
    </row>
  </sheetData>
  <sheetProtection selectLockedCells="1"/>
  <mergeCells count="3">
    <mergeCell ref="B1:C1"/>
    <mergeCell ref="B2:C2"/>
    <mergeCell ref="B3:C3"/>
  </mergeCells>
  <phoneticPr fontId="35" type="noConversion"/>
  <conditionalFormatting sqref="B1:C3">
    <cfRule type="containsBlanks" dxfId="14" priority="2">
      <formula>LEN(TRIM(B1))=0</formula>
    </cfRule>
  </conditionalFormatting>
  <conditionalFormatting sqref="A9:C65536">
    <cfRule type="containsBlanks" dxfId="13"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Normal="100" zoomScaleSheetLayoutView="85" workbookViewId="0"/>
  </sheetViews>
  <sheetFormatPr defaultRowHeight="15"/>
  <cols>
    <col min="1" max="1" width="5" style="12" customWidth="1"/>
    <col min="2" max="2" width="90.625" style="12" customWidth="1"/>
    <col min="3" max="16384" width="9" style="2"/>
  </cols>
  <sheetData>
    <row r="1" spans="1:3">
      <c r="A1" s="1" t="s">
        <v>785</v>
      </c>
      <c r="B1" s="13" t="str">
        <f>IF('1_GO'!C3="","",'1_GO'!C3)</f>
        <v>Muhakemat Hizmetleri</v>
      </c>
      <c r="C1" s="35" t="s">
        <v>809</v>
      </c>
    </row>
    <row r="2" spans="1:3">
      <c r="A2" s="1" t="s">
        <v>787</v>
      </c>
      <c r="B2" s="4" t="str">
        <f>IF('1_GO'!C4="","",'1_GO'!C4)</f>
        <v>Dava Takip Süreci</v>
      </c>
    </row>
    <row r="3" spans="1:3">
      <c r="A3" s="1" t="s">
        <v>786</v>
      </c>
      <c r="B3" s="5" t="str">
        <f>IF('1_GO'!C5="","",'1_GO'!C5)</f>
        <v>Hukuk Davalarını Açma ve Takip Etme Süreci</v>
      </c>
    </row>
    <row r="4" spans="1:3">
      <c r="A4" s="2"/>
      <c r="B4" s="2"/>
    </row>
    <row r="5" spans="1:3" ht="21.75">
      <c r="A5" s="6" t="s">
        <v>1039</v>
      </c>
      <c r="B5" s="8"/>
    </row>
    <row r="6" spans="1:3">
      <c r="A6" s="9"/>
      <c r="B6" s="11"/>
    </row>
    <row r="7" spans="1:3">
      <c r="A7" s="3"/>
      <c r="B7" s="2"/>
    </row>
    <row r="8" spans="1:3">
      <c r="A8" s="1" t="s">
        <v>783</v>
      </c>
      <c r="B8" s="1" t="s">
        <v>807</v>
      </c>
    </row>
    <row r="9" spans="1:3">
      <c r="A9" s="12">
        <v>1</v>
      </c>
      <c r="B9" s="12" t="s">
        <v>1086</v>
      </c>
    </row>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4" sqref="B14"/>
    </sheetView>
  </sheetViews>
  <sheetFormatPr defaultRowHeight="15"/>
  <cols>
    <col min="1" max="1" width="5" style="12" customWidth="1"/>
    <col min="2" max="2" width="90.625" style="12" customWidth="1"/>
    <col min="3" max="16384" width="9" style="2"/>
  </cols>
  <sheetData>
    <row r="1" spans="1:3">
      <c r="A1" s="1" t="s">
        <v>785</v>
      </c>
      <c r="B1" s="13" t="str">
        <f>IF('1_GO'!C3="","",'1_GO'!C3)</f>
        <v>Muhakemat Hizmetleri</v>
      </c>
      <c r="C1" s="35" t="s">
        <v>809</v>
      </c>
    </row>
    <row r="2" spans="1:3">
      <c r="A2" s="1" t="s">
        <v>787</v>
      </c>
      <c r="B2" s="4" t="str">
        <f>IF('1_GO'!C4="","",'1_GO'!C4)</f>
        <v>Dava Takip Süreci</v>
      </c>
    </row>
    <row r="3" spans="1:3">
      <c r="A3" s="1" t="s">
        <v>786</v>
      </c>
      <c r="B3" s="5" t="str">
        <f>IF('1_GO'!C5="","",'1_GO'!C5)</f>
        <v>Hukuk Davalarını Açma ve Takip Etme Süreci</v>
      </c>
    </row>
    <row r="4" spans="1:3">
      <c r="A4" s="2"/>
      <c r="B4" s="2"/>
    </row>
    <row r="5" spans="1:3" ht="21.75">
      <c r="A5" s="6" t="s">
        <v>1040</v>
      </c>
      <c r="B5" s="8"/>
    </row>
    <row r="6" spans="1:3">
      <c r="A6" s="9"/>
      <c r="B6" s="11"/>
    </row>
    <row r="7" spans="1:3">
      <c r="A7" s="3"/>
      <c r="B7" s="2"/>
    </row>
    <row r="8" spans="1:3">
      <c r="A8" s="1" t="s">
        <v>783</v>
      </c>
      <c r="B8" s="1" t="s">
        <v>806</v>
      </c>
    </row>
    <row r="9" spans="1:3">
      <c r="A9" s="12">
        <v>1</v>
      </c>
      <c r="B9" s="12" t="s">
        <v>1112</v>
      </c>
    </row>
    <row r="10" spans="1:3">
      <c r="A10" s="12">
        <v>2</v>
      </c>
      <c r="B10" s="12" t="s">
        <v>1163</v>
      </c>
    </row>
  </sheetData>
  <sheetProtection selectLockedCells="1"/>
  <phoneticPr fontId="35" type="noConversion"/>
  <conditionalFormatting sqref="B1:B3">
    <cfRule type="containsBlanks" dxfId="10" priority="2">
      <formula>LEN(TRIM(B1))=0</formula>
    </cfRule>
  </conditionalFormatting>
  <conditionalFormatting sqref="A9:B65536">
    <cfRule type="containsBlanks" dxfId="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J4" sqref="J4"/>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785</v>
      </c>
      <c r="B1" s="181" t="str">
        <f>IF('1_GO'!C3="","",'1_GO'!C3)</f>
        <v>Muhakemat Hizmetleri</v>
      </c>
      <c r="C1" s="181"/>
      <c r="D1" s="181"/>
      <c r="E1" s="35" t="s">
        <v>809</v>
      </c>
      <c r="F1" s="14"/>
      <c r="G1" s="14"/>
      <c r="H1" s="14"/>
      <c r="I1" s="14"/>
      <c r="J1" s="14"/>
      <c r="K1" s="14"/>
      <c r="L1" s="14"/>
      <c r="M1" s="14"/>
    </row>
    <row r="2" spans="1:13">
      <c r="A2" s="1" t="s">
        <v>787</v>
      </c>
      <c r="B2" s="182" t="str">
        <f>IF('1_GO'!C4="","",'1_GO'!C4)</f>
        <v>Dava Takip Süreci</v>
      </c>
      <c r="C2" s="182"/>
      <c r="D2" s="182"/>
      <c r="E2" s="14"/>
      <c r="F2" s="14"/>
      <c r="G2" s="14"/>
      <c r="H2" s="14"/>
      <c r="I2" s="14"/>
      <c r="J2" s="14"/>
      <c r="K2" s="14"/>
      <c r="L2" s="14"/>
      <c r="M2" s="14"/>
    </row>
    <row r="3" spans="1:13">
      <c r="A3" s="1" t="s">
        <v>786</v>
      </c>
      <c r="B3" s="183" t="str">
        <f>IF('1_GO'!C5="","",'1_GO'!C5)</f>
        <v>Hukuk Davalarını Açma ve Takip Etme Süreci</v>
      </c>
      <c r="C3" s="183"/>
      <c r="D3" s="183"/>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448</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783</v>
      </c>
      <c r="B8" s="32" t="s">
        <v>810</v>
      </c>
      <c r="C8" s="32" t="s">
        <v>811</v>
      </c>
      <c r="D8" s="32" t="s">
        <v>812</v>
      </c>
      <c r="E8" s="32" t="s">
        <v>1055</v>
      </c>
      <c r="F8" s="32" t="s">
        <v>813</v>
      </c>
      <c r="G8" s="32" t="s">
        <v>814</v>
      </c>
      <c r="H8" s="33" t="s">
        <v>815</v>
      </c>
      <c r="I8" s="33" t="s">
        <v>816</v>
      </c>
      <c r="J8" s="33" t="s">
        <v>817</v>
      </c>
      <c r="K8" s="31" t="s">
        <v>818</v>
      </c>
      <c r="L8" s="31" t="s">
        <v>819</v>
      </c>
      <c r="M8" s="34" t="s">
        <v>820</v>
      </c>
    </row>
    <row r="9" spans="1:13" ht="30.75">
      <c r="A9" s="125">
        <v>1</v>
      </c>
      <c r="B9" s="126" t="s">
        <v>1087</v>
      </c>
      <c r="C9" s="124" t="s">
        <v>1090</v>
      </c>
      <c r="D9" s="124" t="s">
        <v>1089</v>
      </c>
      <c r="E9" s="30" t="s">
        <v>1092</v>
      </c>
      <c r="F9" s="30" t="s">
        <v>1061</v>
      </c>
      <c r="I9" s="105"/>
      <c r="J9" s="30" t="s">
        <v>1091</v>
      </c>
      <c r="M9" s="107" t="s">
        <v>821</v>
      </c>
    </row>
    <row r="10" spans="1:13" ht="60.75">
      <c r="A10" s="144">
        <v>2</v>
      </c>
      <c r="B10" s="126" t="s">
        <v>1088</v>
      </c>
      <c r="C10" s="126" t="s">
        <v>1093</v>
      </c>
      <c r="D10" s="126" t="s">
        <v>1089</v>
      </c>
      <c r="M10" s="107" t="s">
        <v>821</v>
      </c>
    </row>
    <row r="11" spans="1:13" ht="60.75">
      <c r="A11" s="144">
        <v>3</v>
      </c>
      <c r="B11" s="127" t="s">
        <v>1094</v>
      </c>
      <c r="C11" s="127" t="s">
        <v>1096</v>
      </c>
      <c r="D11" s="127" t="s">
        <v>1089</v>
      </c>
      <c r="E11" s="127" t="s">
        <v>1095</v>
      </c>
      <c r="M11" s="107" t="s">
        <v>821</v>
      </c>
    </row>
    <row r="12" spans="1:13" ht="30.75">
      <c r="A12" s="144">
        <v>4</v>
      </c>
      <c r="B12" s="128" t="s">
        <v>1097</v>
      </c>
      <c r="C12" s="128" t="s">
        <v>1098</v>
      </c>
      <c r="D12" s="128" t="s">
        <v>1089</v>
      </c>
      <c r="E12" s="128" t="s">
        <v>1095</v>
      </c>
      <c r="M12" s="107" t="s">
        <v>821</v>
      </c>
    </row>
    <row r="13" spans="1:13" ht="60.75">
      <c r="A13" s="144">
        <v>5</v>
      </c>
      <c r="B13" s="128" t="s">
        <v>1099</v>
      </c>
      <c r="C13" s="128" t="s">
        <v>1100</v>
      </c>
      <c r="D13" s="128" t="s">
        <v>1089</v>
      </c>
      <c r="E13" s="117" t="s">
        <v>1095</v>
      </c>
      <c r="F13" s="30" t="s">
        <v>1061</v>
      </c>
      <c r="M13" s="107" t="s">
        <v>821</v>
      </c>
    </row>
    <row r="14" spans="1:13" ht="45.75">
      <c r="A14" s="144">
        <v>6</v>
      </c>
      <c r="B14" s="130" t="s">
        <v>1101</v>
      </c>
      <c r="C14" s="130" t="s">
        <v>1102</v>
      </c>
      <c r="D14" s="130" t="s">
        <v>1089</v>
      </c>
      <c r="E14" s="130" t="s">
        <v>1103</v>
      </c>
      <c r="F14" s="130" t="s">
        <v>1104</v>
      </c>
      <c r="M14" s="107" t="s">
        <v>821</v>
      </c>
    </row>
    <row r="15" spans="1:13" ht="35.25" customHeight="1">
      <c r="A15" s="144">
        <v>7</v>
      </c>
      <c r="B15" s="131" t="s">
        <v>1105</v>
      </c>
      <c r="C15" s="30" t="s">
        <v>1090</v>
      </c>
      <c r="D15" s="30" t="s">
        <v>1089</v>
      </c>
      <c r="E15" s="30" t="s">
        <v>1092</v>
      </c>
      <c r="J15" s="30" t="s">
        <v>1091</v>
      </c>
      <c r="M15" s="107" t="s">
        <v>821</v>
      </c>
    </row>
    <row r="16" spans="1:13" ht="60.75">
      <c r="A16" s="144">
        <v>8</v>
      </c>
      <c r="B16" s="132" t="s">
        <v>1106</v>
      </c>
      <c r="C16" s="132" t="s">
        <v>1111</v>
      </c>
      <c r="D16" s="132" t="s">
        <v>1089</v>
      </c>
      <c r="E16" s="132" t="s">
        <v>1092</v>
      </c>
      <c r="I16" s="30" t="s">
        <v>1112</v>
      </c>
      <c r="M16" s="107" t="s">
        <v>821</v>
      </c>
    </row>
    <row r="17" spans="1:13" ht="45.75">
      <c r="A17" s="144">
        <v>9</v>
      </c>
      <c r="B17" s="133" t="s">
        <v>1107</v>
      </c>
      <c r="C17" s="133" t="s">
        <v>1108</v>
      </c>
      <c r="D17" s="133" t="s">
        <v>1089</v>
      </c>
      <c r="E17" s="133" t="s">
        <v>1095</v>
      </c>
      <c r="F17" s="133" t="s">
        <v>1095</v>
      </c>
      <c r="M17" s="107" t="s">
        <v>821</v>
      </c>
    </row>
    <row r="18" spans="1:13" ht="60.75">
      <c r="A18" s="144">
        <v>10</v>
      </c>
      <c r="B18" s="134" t="s">
        <v>1109</v>
      </c>
      <c r="C18" s="134" t="s">
        <v>1110</v>
      </c>
      <c r="D18" s="134" t="s">
        <v>1089</v>
      </c>
      <c r="E18" s="134" t="s">
        <v>1095</v>
      </c>
      <c r="I18" s="30" t="s">
        <v>1112</v>
      </c>
      <c r="M18" s="107" t="s">
        <v>821</v>
      </c>
    </row>
    <row r="19" spans="1:13" ht="45.75">
      <c r="A19" s="144">
        <v>11</v>
      </c>
      <c r="B19" s="135" t="s">
        <v>1120</v>
      </c>
      <c r="C19" s="135" t="s">
        <v>1121</v>
      </c>
      <c r="D19" s="135" t="s">
        <v>1089</v>
      </c>
      <c r="E19" s="135" t="s">
        <v>1092</v>
      </c>
      <c r="M19" s="107" t="s">
        <v>821</v>
      </c>
    </row>
    <row r="20" spans="1:13" ht="75.75">
      <c r="A20" s="144">
        <v>12</v>
      </c>
      <c r="B20" s="135" t="s">
        <v>1114</v>
      </c>
      <c r="C20" s="135" t="s">
        <v>1115</v>
      </c>
      <c r="D20" s="135" t="s">
        <v>1089</v>
      </c>
      <c r="E20" s="135" t="s">
        <v>1095</v>
      </c>
      <c r="M20" s="107" t="s">
        <v>821</v>
      </c>
    </row>
    <row r="21" spans="1:13" ht="30.75">
      <c r="A21" s="144">
        <v>13</v>
      </c>
      <c r="B21" s="135" t="s">
        <v>1116</v>
      </c>
      <c r="C21" s="135" t="s">
        <v>1117</v>
      </c>
      <c r="D21" s="135" t="s">
        <v>1089</v>
      </c>
      <c r="E21" s="135" t="s">
        <v>1095</v>
      </c>
      <c r="M21" s="107" t="s">
        <v>821</v>
      </c>
    </row>
    <row r="22" spans="1:13" ht="60.75">
      <c r="A22" s="144">
        <v>14</v>
      </c>
      <c r="B22" s="135" t="s">
        <v>1118</v>
      </c>
      <c r="C22" s="135" t="s">
        <v>1119</v>
      </c>
      <c r="D22" s="135" t="s">
        <v>1089</v>
      </c>
      <c r="E22" s="135" t="s">
        <v>1095</v>
      </c>
      <c r="I22" s="30" t="s">
        <v>1112</v>
      </c>
      <c r="M22" s="107" t="s">
        <v>821</v>
      </c>
    </row>
    <row r="23" spans="1:13" ht="45.75">
      <c r="A23" s="144">
        <v>15</v>
      </c>
      <c r="B23" s="137" t="s">
        <v>1125</v>
      </c>
      <c r="C23" s="137" t="s">
        <v>1121</v>
      </c>
      <c r="D23" s="137" t="s">
        <v>1089</v>
      </c>
      <c r="E23" s="137" t="s">
        <v>1092</v>
      </c>
      <c r="F23" s="136"/>
      <c r="M23" s="107" t="s">
        <v>821</v>
      </c>
    </row>
    <row r="24" spans="1:13" ht="30.75">
      <c r="A24" s="144">
        <v>16</v>
      </c>
      <c r="B24" s="137" t="s">
        <v>1122</v>
      </c>
      <c r="C24" s="137" t="s">
        <v>1123</v>
      </c>
      <c r="D24" s="137" t="s">
        <v>1089</v>
      </c>
      <c r="E24" s="137" t="s">
        <v>1095</v>
      </c>
      <c r="F24" s="137"/>
      <c r="M24" s="107" t="s">
        <v>821</v>
      </c>
    </row>
    <row r="25" spans="1:13" ht="45.75">
      <c r="A25" s="144">
        <v>17</v>
      </c>
      <c r="B25" s="137" t="s">
        <v>1124</v>
      </c>
      <c r="C25" s="137" t="s">
        <v>1126</v>
      </c>
      <c r="D25" s="137" t="s">
        <v>1089</v>
      </c>
      <c r="E25" s="137" t="s">
        <v>1095</v>
      </c>
      <c r="F25" s="136"/>
      <c r="I25" s="30" t="s">
        <v>1112</v>
      </c>
      <c r="M25" s="107" t="s">
        <v>821</v>
      </c>
    </row>
    <row r="26" spans="1:13" ht="18" thickBot="1">
      <c r="A26" s="30"/>
      <c r="M26" s="107" t="s">
        <v>821</v>
      </c>
    </row>
    <row r="27" spans="1:13" ht="18" thickBot="1">
      <c r="A27" s="170" t="s">
        <v>1053</v>
      </c>
      <c r="B27" s="171"/>
      <c r="C27" s="172"/>
      <c r="D27" s="113"/>
      <c r="E27" s="170" t="s">
        <v>1054</v>
      </c>
      <c r="F27" s="171"/>
      <c r="G27" s="171"/>
      <c r="H27" s="171"/>
      <c r="I27" s="172"/>
      <c r="J27" s="113"/>
      <c r="K27" s="113"/>
      <c r="L27" s="173"/>
      <c r="M27" s="113"/>
    </row>
    <row r="28" spans="1:13">
      <c r="A28" s="175"/>
      <c r="B28" s="176"/>
      <c r="C28" s="177"/>
      <c r="D28" s="113"/>
      <c r="E28" s="175"/>
      <c r="F28" s="176"/>
      <c r="G28" s="176"/>
      <c r="H28" s="176"/>
      <c r="I28" s="177"/>
      <c r="J28" s="113"/>
      <c r="K28" s="113"/>
      <c r="L28" s="174"/>
      <c r="M28" s="113"/>
    </row>
    <row r="29" spans="1:13" ht="18" thickBot="1">
      <c r="A29" s="178"/>
      <c r="B29" s="179"/>
      <c r="C29" s="180"/>
      <c r="D29" s="113"/>
      <c r="E29" s="178"/>
      <c r="F29" s="179"/>
      <c r="G29" s="179"/>
      <c r="H29" s="179"/>
      <c r="I29" s="180"/>
      <c r="J29" s="113"/>
      <c r="K29" s="113"/>
      <c r="L29" s="174"/>
      <c r="M29" s="113"/>
    </row>
    <row r="30" spans="1:13" ht="45.75">
      <c r="A30" s="111">
        <v>18</v>
      </c>
      <c r="B30" s="139" t="s">
        <v>1113</v>
      </c>
      <c r="C30" s="139" t="s">
        <v>1131</v>
      </c>
      <c r="D30" s="139" t="s">
        <v>1089</v>
      </c>
      <c r="E30" s="139" t="s">
        <v>1092</v>
      </c>
      <c r="F30" s="138"/>
      <c r="G30" s="111"/>
      <c r="H30" s="111"/>
      <c r="I30" s="111"/>
      <c r="J30" s="111"/>
      <c r="K30" s="111"/>
      <c r="L30" s="111"/>
      <c r="M30" s="114" t="s">
        <v>821</v>
      </c>
    </row>
    <row r="31" spans="1:13" ht="90.75">
      <c r="A31" s="111">
        <v>19</v>
      </c>
      <c r="B31" s="139" t="s">
        <v>1114</v>
      </c>
      <c r="C31" s="139" t="s">
        <v>1127</v>
      </c>
      <c r="D31" s="139" t="s">
        <v>1089</v>
      </c>
      <c r="E31" s="139" t="s">
        <v>1095</v>
      </c>
      <c r="F31" s="138"/>
      <c r="M31" s="107" t="s">
        <v>821</v>
      </c>
    </row>
    <row r="32" spans="1:13" ht="45.75">
      <c r="A32" s="111">
        <v>20</v>
      </c>
      <c r="B32" s="139" t="s">
        <v>1128</v>
      </c>
      <c r="C32" s="139" t="s">
        <v>1129</v>
      </c>
      <c r="D32" s="139" t="s">
        <v>1089</v>
      </c>
      <c r="E32" s="139" t="s">
        <v>1095</v>
      </c>
      <c r="F32" s="139"/>
      <c r="M32" s="107" t="s">
        <v>821</v>
      </c>
    </row>
    <row r="33" spans="1:13" ht="45.75">
      <c r="A33" s="111">
        <v>21</v>
      </c>
      <c r="B33" s="139" t="s">
        <v>1130</v>
      </c>
      <c r="C33" s="139" t="s">
        <v>1132</v>
      </c>
      <c r="D33" s="139" t="s">
        <v>1089</v>
      </c>
      <c r="E33" s="139" t="s">
        <v>1095</v>
      </c>
      <c r="F33" s="138"/>
      <c r="I33" s="30" t="s">
        <v>1112</v>
      </c>
      <c r="M33" s="107" t="s">
        <v>821</v>
      </c>
    </row>
    <row r="34" spans="1:13" ht="75.75">
      <c r="A34" s="111">
        <v>22</v>
      </c>
      <c r="B34" s="141" t="s">
        <v>1133</v>
      </c>
      <c r="C34" s="141" t="s">
        <v>1137</v>
      </c>
      <c r="D34" s="141" t="s">
        <v>1089</v>
      </c>
      <c r="E34" s="141" t="s">
        <v>1092</v>
      </c>
      <c r="F34" s="140"/>
      <c r="M34" s="107" t="s">
        <v>821</v>
      </c>
    </row>
    <row r="35" spans="1:13" ht="45.75">
      <c r="A35" s="111">
        <v>23</v>
      </c>
      <c r="B35" s="141" t="s">
        <v>1134</v>
      </c>
      <c r="C35" s="141" t="s">
        <v>1135</v>
      </c>
      <c r="D35" s="141" t="s">
        <v>1089</v>
      </c>
      <c r="E35" s="141" t="s">
        <v>1095</v>
      </c>
      <c r="F35" s="141" t="s">
        <v>1061</v>
      </c>
      <c r="M35" s="107" t="s">
        <v>821</v>
      </c>
    </row>
    <row r="36" spans="1:13" ht="45.75">
      <c r="A36" s="111">
        <v>24</v>
      </c>
      <c r="B36" s="141" t="s">
        <v>1136</v>
      </c>
      <c r="C36" s="141" t="s">
        <v>1138</v>
      </c>
      <c r="D36" s="141" t="s">
        <v>1089</v>
      </c>
      <c r="E36" s="141" t="s">
        <v>1095</v>
      </c>
      <c r="F36" s="140"/>
      <c r="I36" s="30" t="s">
        <v>1112</v>
      </c>
      <c r="M36" s="107" t="s">
        <v>821</v>
      </c>
    </row>
    <row r="37" spans="1:13" ht="90.75">
      <c r="A37" s="111">
        <v>25</v>
      </c>
      <c r="B37" s="142" t="s">
        <v>1139</v>
      </c>
      <c r="C37" s="142" t="s">
        <v>1140</v>
      </c>
      <c r="D37" s="142" t="s">
        <v>1089</v>
      </c>
      <c r="E37" s="142" t="s">
        <v>1095</v>
      </c>
      <c r="M37" s="107" t="s">
        <v>821</v>
      </c>
    </row>
    <row r="38" spans="1:13" ht="45.75">
      <c r="A38" s="111">
        <v>26</v>
      </c>
      <c r="B38" s="145" t="s">
        <v>1141</v>
      </c>
      <c r="C38" s="145" t="s">
        <v>1147</v>
      </c>
      <c r="D38" s="145" t="s">
        <v>1089</v>
      </c>
      <c r="E38" s="145" t="s">
        <v>1092</v>
      </c>
      <c r="M38" s="107" t="s">
        <v>821</v>
      </c>
    </row>
    <row r="39" spans="1:13" ht="60.75">
      <c r="A39" s="111">
        <v>27</v>
      </c>
      <c r="B39" s="145" t="s">
        <v>1114</v>
      </c>
      <c r="C39" s="145" t="s">
        <v>1142</v>
      </c>
      <c r="D39" s="145" t="s">
        <v>1089</v>
      </c>
      <c r="E39" s="145" t="s">
        <v>1095</v>
      </c>
      <c r="M39" s="107" t="s">
        <v>821</v>
      </c>
    </row>
    <row r="40" spans="1:13" ht="60.75">
      <c r="A40" s="111">
        <v>28</v>
      </c>
      <c r="B40" s="145" t="s">
        <v>1143</v>
      </c>
      <c r="C40" s="145" t="s">
        <v>1144</v>
      </c>
      <c r="D40" s="145" t="s">
        <v>1089</v>
      </c>
      <c r="E40" s="145" t="s">
        <v>1095</v>
      </c>
      <c r="M40" s="107" t="s">
        <v>821</v>
      </c>
    </row>
    <row r="41" spans="1:13" ht="30.75">
      <c r="A41" s="111">
        <v>29</v>
      </c>
      <c r="B41" s="145" t="s">
        <v>1101</v>
      </c>
      <c r="C41" s="145" t="s">
        <v>1102</v>
      </c>
      <c r="D41" s="145" t="s">
        <v>1089</v>
      </c>
      <c r="E41" s="145" t="s">
        <v>1148</v>
      </c>
      <c r="M41" s="107" t="s">
        <v>821</v>
      </c>
    </row>
    <row r="42" spans="1:13">
      <c r="A42" s="111">
        <v>30</v>
      </c>
      <c r="B42" s="145" t="s">
        <v>1105</v>
      </c>
      <c r="C42" s="143" t="s">
        <v>1090</v>
      </c>
      <c r="D42" s="143"/>
      <c r="E42" s="143"/>
      <c r="J42" s="30" t="s">
        <v>1091</v>
      </c>
      <c r="M42" s="107" t="s">
        <v>821</v>
      </c>
    </row>
    <row r="43" spans="1:13" ht="60.75">
      <c r="A43" s="111">
        <v>31</v>
      </c>
      <c r="B43" s="145" t="s">
        <v>1145</v>
      </c>
      <c r="C43" s="145" t="s">
        <v>1149</v>
      </c>
      <c r="D43" s="145" t="s">
        <v>1089</v>
      </c>
      <c r="E43" s="145" t="s">
        <v>1095</v>
      </c>
      <c r="M43" s="107" t="s">
        <v>821</v>
      </c>
    </row>
    <row r="44" spans="1:13" ht="90.75">
      <c r="A44" s="111">
        <v>32</v>
      </c>
      <c r="B44" s="145" t="s">
        <v>1139</v>
      </c>
      <c r="C44" s="145" t="s">
        <v>1146</v>
      </c>
      <c r="D44" s="145" t="s">
        <v>1089</v>
      </c>
      <c r="E44" s="145" t="s">
        <v>1095</v>
      </c>
      <c r="M44" s="107" t="s">
        <v>821</v>
      </c>
    </row>
    <row r="45" spans="1:13">
      <c r="A45" s="30"/>
      <c r="M45" s="107" t="s">
        <v>821</v>
      </c>
    </row>
    <row r="46" spans="1:13">
      <c r="A46" s="30"/>
      <c r="M46" s="107" t="s">
        <v>821</v>
      </c>
    </row>
    <row r="47" spans="1:13" ht="18" thickBot="1">
      <c r="A47" s="30"/>
      <c r="M47" s="107" t="s">
        <v>821</v>
      </c>
    </row>
    <row r="48" spans="1:13" ht="18" thickBot="1">
      <c r="A48" s="170" t="s">
        <v>1053</v>
      </c>
      <c r="B48" s="171"/>
      <c r="C48" s="172"/>
      <c r="D48" s="113"/>
      <c r="E48" s="170" t="s">
        <v>1054</v>
      </c>
      <c r="F48" s="171"/>
      <c r="G48" s="171"/>
      <c r="H48" s="171"/>
      <c r="I48" s="172"/>
      <c r="J48" s="113"/>
      <c r="K48" s="113"/>
      <c r="L48" s="173"/>
      <c r="M48" s="113"/>
    </row>
    <row r="49" spans="1:13">
      <c r="A49" s="175"/>
      <c r="B49" s="176"/>
      <c r="C49" s="177"/>
      <c r="D49" s="113"/>
      <c r="E49" s="175"/>
      <c r="F49" s="176"/>
      <c r="G49" s="176"/>
      <c r="H49" s="176"/>
      <c r="I49" s="177"/>
      <c r="J49" s="113"/>
      <c r="K49" s="113"/>
      <c r="L49" s="174"/>
      <c r="M49" s="113"/>
    </row>
    <row r="50" spans="1:13" ht="18" thickBot="1">
      <c r="A50" s="178"/>
      <c r="B50" s="179"/>
      <c r="C50" s="180"/>
      <c r="D50" s="113"/>
      <c r="E50" s="178"/>
      <c r="F50" s="179"/>
      <c r="G50" s="179"/>
      <c r="H50" s="179"/>
      <c r="I50" s="180"/>
      <c r="J50" s="113"/>
      <c r="K50" s="113"/>
      <c r="L50" s="174"/>
      <c r="M50" s="113"/>
    </row>
    <row r="51" spans="1:13">
      <c r="A51" s="30"/>
      <c r="M51" s="107" t="s">
        <v>821</v>
      </c>
    </row>
    <row r="52" spans="1:13">
      <c r="A52" s="30"/>
      <c r="M52" s="107" t="s">
        <v>821</v>
      </c>
    </row>
    <row r="53" spans="1:13">
      <c r="A53" s="30"/>
      <c r="M53" s="107" t="s">
        <v>821</v>
      </c>
    </row>
    <row r="54" spans="1:13">
      <c r="A54" s="30"/>
      <c r="M54" s="107" t="s">
        <v>821</v>
      </c>
    </row>
    <row r="55" spans="1:13">
      <c r="A55" s="30"/>
      <c r="M55" s="107" t="s">
        <v>821</v>
      </c>
    </row>
    <row r="56" spans="1:13">
      <c r="A56" s="30"/>
      <c r="M56" s="107" t="s">
        <v>821</v>
      </c>
    </row>
    <row r="57" spans="1:13">
      <c r="A57" s="30"/>
      <c r="M57" s="107" t="s">
        <v>821</v>
      </c>
    </row>
    <row r="58" spans="1:13">
      <c r="A58" s="30"/>
      <c r="M58" s="107" t="s">
        <v>821</v>
      </c>
    </row>
    <row r="59" spans="1:13">
      <c r="A59" s="30"/>
      <c r="M59" s="107" t="s">
        <v>821</v>
      </c>
    </row>
    <row r="60" spans="1:13">
      <c r="A60" s="30"/>
      <c r="M60" s="107" t="s">
        <v>821</v>
      </c>
    </row>
    <row r="61" spans="1:13">
      <c r="A61" s="30"/>
      <c r="M61" s="107" t="s">
        <v>821</v>
      </c>
    </row>
    <row r="62" spans="1:13">
      <c r="A62" s="30"/>
      <c r="M62" s="107" t="s">
        <v>821</v>
      </c>
    </row>
    <row r="63" spans="1:13">
      <c r="A63" s="30"/>
      <c r="M63" s="107" t="s">
        <v>821</v>
      </c>
    </row>
    <row r="64" spans="1:13">
      <c r="A64" s="30"/>
      <c r="M64" s="107" t="s">
        <v>821</v>
      </c>
    </row>
    <row r="65" spans="1:13">
      <c r="A65" s="30"/>
      <c r="M65" s="107" t="s">
        <v>821</v>
      </c>
    </row>
    <row r="66" spans="1:13">
      <c r="A66" s="30"/>
      <c r="M66" s="107" t="s">
        <v>821</v>
      </c>
    </row>
    <row r="67" spans="1:13">
      <c r="A67" s="30"/>
      <c r="M67" s="107" t="s">
        <v>821</v>
      </c>
    </row>
    <row r="68" spans="1:13" ht="18" thickBot="1">
      <c r="A68" s="30"/>
      <c r="M68" s="107" t="s">
        <v>821</v>
      </c>
    </row>
    <row r="69" spans="1:13" ht="18" thickBot="1">
      <c r="A69" s="170" t="s">
        <v>1053</v>
      </c>
      <c r="B69" s="171"/>
      <c r="C69" s="172"/>
      <c r="D69" s="113"/>
      <c r="E69" s="170" t="s">
        <v>1054</v>
      </c>
      <c r="F69" s="171"/>
      <c r="G69" s="171"/>
      <c r="H69" s="171"/>
      <c r="I69" s="172"/>
      <c r="J69" s="113"/>
      <c r="K69" s="113"/>
      <c r="L69" s="173"/>
      <c r="M69" s="113"/>
    </row>
    <row r="70" spans="1:13">
      <c r="A70" s="175"/>
      <c r="B70" s="176"/>
      <c r="C70" s="177"/>
      <c r="D70" s="113"/>
      <c r="E70" s="175"/>
      <c r="F70" s="176"/>
      <c r="G70" s="176"/>
      <c r="H70" s="176"/>
      <c r="I70" s="177"/>
      <c r="J70" s="113"/>
      <c r="K70" s="113"/>
      <c r="L70" s="174"/>
      <c r="M70" s="113"/>
    </row>
    <row r="71" spans="1:13" ht="18" thickBot="1">
      <c r="A71" s="178"/>
      <c r="B71" s="179"/>
      <c r="C71" s="180"/>
      <c r="D71" s="113"/>
      <c r="E71" s="178"/>
      <c r="F71" s="179"/>
      <c r="G71" s="179"/>
      <c r="H71" s="179"/>
      <c r="I71" s="180"/>
      <c r="J71" s="113"/>
      <c r="K71" s="113"/>
      <c r="L71" s="174"/>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B1:D1"/>
    <mergeCell ref="B2:D2"/>
    <mergeCell ref="B3:D3"/>
    <mergeCell ref="A48:C48"/>
    <mergeCell ref="E48:I48"/>
    <mergeCell ref="L48:L50"/>
    <mergeCell ref="A49:C50"/>
    <mergeCell ref="E49:I50"/>
    <mergeCell ref="A27:C27"/>
    <mergeCell ref="A28:C29"/>
    <mergeCell ref="E27:I27"/>
    <mergeCell ref="E28:I29"/>
    <mergeCell ref="L27:L29"/>
    <mergeCell ref="A69:C69"/>
    <mergeCell ref="E69:I69"/>
    <mergeCell ref="L69:L71"/>
    <mergeCell ref="A70:C71"/>
    <mergeCell ref="E70:I71"/>
  </mergeCells>
  <phoneticPr fontId="35" type="noConversion"/>
  <conditionalFormatting sqref="B1:B3">
    <cfRule type="containsBlanks" dxfId="8" priority="4">
      <formula>LEN(TRIM(B1))=0</formula>
    </cfRule>
  </conditionalFormatting>
  <conditionalFormatting sqref="A4231:M65438 A51:M68 A9:M26 A30:M47">
    <cfRule type="containsBlanks" dxfId="7"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85" zoomScaleNormal="100" zoomScaleSheetLayoutView="85" workbookViewId="0">
      <pane ySplit="8" topLeftCell="A9" activePane="bottomLeft" state="frozen"/>
      <selection pane="bottomLeft" activeCell="E28" sqref="E28"/>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785</v>
      </c>
      <c r="B1" s="181" t="str">
        <f>IF('1_GO'!C3="","",'1_GO'!C3)</f>
        <v>Muhakemat Hizmetleri</v>
      </c>
      <c r="C1" s="181"/>
      <c r="D1" s="181"/>
      <c r="E1" s="35" t="s">
        <v>809</v>
      </c>
      <c r="F1" s="14"/>
    </row>
    <row r="2" spans="1:6">
      <c r="A2" s="1" t="s">
        <v>787</v>
      </c>
      <c r="B2" s="182" t="str">
        <f>IF('1_GO'!C4="","",'1_GO'!C4)</f>
        <v>Dava Takip Süreci</v>
      </c>
      <c r="C2" s="182"/>
      <c r="D2" s="182"/>
      <c r="E2" s="14"/>
      <c r="F2" s="14"/>
    </row>
    <row r="3" spans="1:6">
      <c r="A3" s="1" t="s">
        <v>786</v>
      </c>
      <c r="B3" s="183" t="str">
        <f>IF('1_GO'!C5="","",'1_GO'!C5)</f>
        <v>Hukuk Davalarını Açma ve Takip Etme Süreci</v>
      </c>
      <c r="C3" s="183"/>
      <c r="D3" s="183"/>
      <c r="E3" s="14"/>
      <c r="F3" s="14"/>
    </row>
    <row r="4" spans="1:6">
      <c r="A4" s="2"/>
      <c r="B4" s="2"/>
      <c r="C4" s="2"/>
      <c r="D4" s="14"/>
      <c r="E4" s="14"/>
      <c r="F4" s="14"/>
    </row>
    <row r="5" spans="1:6" ht="21.75">
      <c r="A5" s="6" t="s">
        <v>109</v>
      </c>
      <c r="B5" s="7"/>
      <c r="C5" s="7"/>
      <c r="D5" s="16"/>
      <c r="E5" s="184" t="s">
        <v>114</v>
      </c>
      <c r="F5" s="14"/>
    </row>
    <row r="6" spans="1:6">
      <c r="A6" s="9"/>
      <c r="B6" s="10"/>
      <c r="C6" s="10"/>
      <c r="D6" s="17"/>
      <c r="E6" s="185"/>
      <c r="F6" s="14"/>
    </row>
    <row r="7" spans="1:6">
      <c r="A7" s="14"/>
      <c r="B7" s="14"/>
      <c r="C7" s="14"/>
      <c r="D7" s="14"/>
      <c r="E7" s="14"/>
      <c r="F7" s="14"/>
    </row>
    <row r="8" spans="1:6">
      <c r="A8" s="1" t="s">
        <v>783</v>
      </c>
      <c r="B8" s="15" t="s">
        <v>1043</v>
      </c>
      <c r="C8" s="15" t="s">
        <v>1044</v>
      </c>
      <c r="D8" s="15" t="s">
        <v>108</v>
      </c>
      <c r="E8" s="15" t="s">
        <v>107</v>
      </c>
      <c r="F8" s="15" t="s">
        <v>110</v>
      </c>
    </row>
    <row r="9" spans="1:6">
      <c r="A9" s="147">
        <v>1</v>
      </c>
      <c r="B9" s="148" t="s">
        <v>1095</v>
      </c>
      <c r="C9" s="148" t="s">
        <v>1061</v>
      </c>
      <c r="D9" s="148" t="s">
        <v>1150</v>
      </c>
      <c r="E9" s="148" t="s">
        <v>1151</v>
      </c>
      <c r="F9" s="148" t="s">
        <v>1152</v>
      </c>
    </row>
    <row r="10" spans="1:6">
      <c r="A10" s="29">
        <v>2</v>
      </c>
      <c r="B10" s="30" t="s">
        <v>1061</v>
      </c>
      <c r="C10" s="30" t="s">
        <v>1153</v>
      </c>
      <c r="D10" s="148" t="s">
        <v>1150</v>
      </c>
      <c r="E10" s="148" t="s">
        <v>1151</v>
      </c>
      <c r="F10" s="148" t="s">
        <v>1152</v>
      </c>
    </row>
  </sheetData>
  <sheetProtection formatCells="0" selectLockedCells="1"/>
  <mergeCells count="4">
    <mergeCell ref="B1:D1"/>
    <mergeCell ref="B2:D2"/>
    <mergeCell ref="B3:D3"/>
    <mergeCell ref="E5:E6"/>
  </mergeCells>
  <phoneticPr fontId="35" type="noConversion"/>
  <conditionalFormatting sqref="B1:B3">
    <cfRule type="containsBlanks" dxfId="6" priority="2">
      <formula>LEN(TRIM(B1))=0</formula>
    </cfRule>
  </conditionalFormatting>
  <conditionalFormatting sqref="A9:F65536">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E28" sqref="E28"/>
    </sheetView>
  </sheetViews>
  <sheetFormatPr defaultRowHeight="17.25"/>
  <sheetData>
    <row r="1" spans="1:11" ht="27.75">
      <c r="A1" s="163" t="s">
        <v>113</v>
      </c>
      <c r="B1" s="163"/>
      <c r="C1" s="163"/>
      <c r="D1" s="163"/>
      <c r="E1" s="163"/>
      <c r="F1" s="163"/>
      <c r="G1" s="163"/>
      <c r="H1" s="163"/>
      <c r="I1" s="35" t="s">
        <v>809</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3" activePane="bottomLeft" state="frozen"/>
      <selection pane="bottomLeft"/>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785</v>
      </c>
      <c r="B1" s="181" t="str">
        <f>IF('1_GO'!C3="","",'1_GO'!C3)</f>
        <v>Muhakemat Hizmetleri</v>
      </c>
      <c r="C1" s="181"/>
      <c r="D1" s="181"/>
      <c r="E1" s="35" t="s">
        <v>809</v>
      </c>
      <c r="F1" s="14"/>
      <c r="G1" s="14"/>
    </row>
    <row r="2" spans="1:7">
      <c r="A2" s="1" t="s">
        <v>787</v>
      </c>
      <c r="B2" s="182" t="str">
        <f>IF('1_GO'!C4="","",'1_GO'!C4)</f>
        <v>Dava Takip Süreci</v>
      </c>
      <c r="C2" s="182"/>
      <c r="D2" s="182"/>
      <c r="E2" s="14"/>
      <c r="F2" s="14"/>
      <c r="G2" s="14"/>
    </row>
    <row r="3" spans="1:7">
      <c r="A3" s="1" t="s">
        <v>786</v>
      </c>
      <c r="B3" s="183" t="str">
        <f>IF('1_GO'!C5="","",'1_GO'!C5)</f>
        <v>Hukuk Davalarını Açma ve Takip Etme Süreci</v>
      </c>
      <c r="C3" s="183"/>
      <c r="D3" s="183"/>
      <c r="E3" s="14"/>
      <c r="F3" s="14"/>
      <c r="G3" s="14"/>
    </row>
    <row r="4" spans="1:7">
      <c r="A4" s="2"/>
      <c r="B4" s="2"/>
      <c r="C4" s="2"/>
      <c r="D4" s="14"/>
      <c r="E4" s="14"/>
      <c r="F4" s="14"/>
      <c r="G4" s="14"/>
    </row>
    <row r="5" spans="1:7" ht="21.75">
      <c r="A5" s="6" t="s">
        <v>411</v>
      </c>
      <c r="B5" s="7"/>
      <c r="C5" s="7"/>
      <c r="D5" s="16"/>
      <c r="E5" s="14"/>
      <c r="F5" s="14"/>
      <c r="G5" s="14"/>
    </row>
    <row r="6" spans="1:7">
      <c r="A6" s="9"/>
      <c r="B6" s="10"/>
      <c r="C6" s="10"/>
      <c r="D6" s="17"/>
      <c r="E6" s="14"/>
      <c r="F6" s="14"/>
      <c r="G6" s="14"/>
    </row>
    <row r="7" spans="1:7">
      <c r="A7" s="14"/>
      <c r="B7" s="14"/>
      <c r="C7" s="14"/>
      <c r="D7" s="14"/>
      <c r="E7" s="14"/>
      <c r="F7" s="14"/>
      <c r="G7" s="14"/>
    </row>
    <row r="8" spans="1:7">
      <c r="A8" s="28" t="s">
        <v>412</v>
      </c>
      <c r="B8" s="28" t="s">
        <v>413</v>
      </c>
      <c r="C8" s="28" t="s">
        <v>414</v>
      </c>
      <c r="D8" s="28" t="s">
        <v>415</v>
      </c>
      <c r="E8" s="28" t="s">
        <v>416</v>
      </c>
      <c r="F8" s="28" t="s">
        <v>417</v>
      </c>
      <c r="G8" s="28" t="s">
        <v>418</v>
      </c>
    </row>
    <row r="9" spans="1:7" ht="75.75">
      <c r="A9" s="1" t="s">
        <v>783</v>
      </c>
      <c r="B9" s="15" t="s">
        <v>419</v>
      </c>
      <c r="C9" s="15" t="s">
        <v>420</v>
      </c>
      <c r="D9" s="15" t="s">
        <v>421</v>
      </c>
      <c r="E9" s="15" t="s">
        <v>422</v>
      </c>
      <c r="F9" s="15" t="s">
        <v>423</v>
      </c>
      <c r="G9" s="15" t="s">
        <v>424</v>
      </c>
    </row>
    <row r="10" spans="1:7"/>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60" zoomScaleNormal="100" workbookViewId="0">
      <selection activeCell="D10" sqref="D10"/>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785</v>
      </c>
      <c r="B1" s="181" t="str">
        <f>IF('1_GO'!C3="","",'1_GO'!C3)</f>
        <v>Muhakemat Hizmetleri</v>
      </c>
      <c r="C1" s="181"/>
      <c r="D1" s="181"/>
      <c r="E1" s="35" t="s">
        <v>809</v>
      </c>
      <c r="F1" s="14"/>
    </row>
    <row r="2" spans="1:6">
      <c r="A2" s="1" t="s">
        <v>787</v>
      </c>
      <c r="B2" s="182" t="str">
        <f>IF('1_GO'!C4="","",'1_GO'!C4)</f>
        <v>Dava Takip Süreci</v>
      </c>
      <c r="C2" s="182"/>
      <c r="D2" s="182"/>
      <c r="E2" s="14"/>
      <c r="F2" s="14"/>
    </row>
    <row r="3" spans="1:6">
      <c r="A3" s="1" t="s">
        <v>786</v>
      </c>
      <c r="B3" s="183" t="str">
        <f>IF('1_GO'!C5="","",'1_GO'!C5)</f>
        <v>Hukuk Davalarını Açma ve Takip Etme Süreci</v>
      </c>
      <c r="C3" s="183"/>
      <c r="D3" s="183"/>
      <c r="E3" s="14"/>
      <c r="F3" s="14"/>
    </row>
    <row r="4" spans="1:6">
      <c r="A4" s="2"/>
      <c r="B4" s="2"/>
      <c r="C4" s="2"/>
      <c r="D4" s="14"/>
      <c r="E4" s="14"/>
      <c r="F4" s="14"/>
    </row>
    <row r="5" spans="1:6" ht="21.75">
      <c r="A5" s="6" t="s">
        <v>425</v>
      </c>
      <c r="B5" s="7"/>
      <c r="C5" s="7"/>
      <c r="D5" s="16"/>
      <c r="E5" s="14"/>
      <c r="F5" s="14"/>
    </row>
    <row r="6" spans="1:6">
      <c r="A6" s="9"/>
      <c r="B6" s="10"/>
      <c r="C6" s="10"/>
      <c r="D6" s="17"/>
      <c r="E6" s="14"/>
      <c r="F6" s="14"/>
    </row>
    <row r="7" spans="1:6">
      <c r="A7" s="14"/>
      <c r="B7" s="14"/>
      <c r="C7" s="14"/>
      <c r="D7" s="14"/>
      <c r="E7" s="14"/>
      <c r="F7" s="14"/>
    </row>
    <row r="8" spans="1:6">
      <c r="A8" s="28" t="s">
        <v>426</v>
      </c>
      <c r="B8" s="28" t="s">
        <v>427</v>
      </c>
      <c r="C8" s="28" t="s">
        <v>428</v>
      </c>
      <c r="D8" s="28" t="s">
        <v>429</v>
      </c>
      <c r="E8" s="28" t="s">
        <v>430</v>
      </c>
      <c r="F8" s="28" t="s">
        <v>431</v>
      </c>
    </row>
    <row r="9" spans="1:6" ht="30.75">
      <c r="A9" s="1" t="s">
        <v>783</v>
      </c>
      <c r="B9" s="15" t="s">
        <v>435</v>
      </c>
      <c r="C9" s="15" t="s">
        <v>436</v>
      </c>
      <c r="D9" s="15" t="s">
        <v>437</v>
      </c>
      <c r="E9" s="15" t="s">
        <v>438</v>
      </c>
      <c r="F9" s="15" t="s">
        <v>439</v>
      </c>
    </row>
    <row r="10" spans="1:6">
      <c r="A10" s="147">
        <v>1</v>
      </c>
      <c r="B10" s="147" t="s">
        <v>1154</v>
      </c>
      <c r="C10" s="129">
        <v>2122740</v>
      </c>
      <c r="D10" s="116" t="s">
        <v>1155</v>
      </c>
      <c r="E10" s="147" t="s">
        <v>1156</v>
      </c>
      <c r="F10" s="147" t="s">
        <v>1062</v>
      </c>
    </row>
    <row r="11" spans="1:6">
      <c r="A11" s="147">
        <v>2</v>
      </c>
      <c r="B11" s="147" t="s">
        <v>1157</v>
      </c>
      <c r="C11" s="129" t="s">
        <v>1158</v>
      </c>
      <c r="D11" s="116" t="s">
        <v>1159</v>
      </c>
      <c r="E11" s="147" t="s">
        <v>1156</v>
      </c>
      <c r="F11" s="147" t="s">
        <v>1160</v>
      </c>
    </row>
    <row r="12" spans="1:6">
      <c r="A12" s="147">
        <v>3</v>
      </c>
      <c r="B12" s="147" t="s">
        <v>1161</v>
      </c>
      <c r="C12" s="129" t="s">
        <v>1158</v>
      </c>
      <c r="D12" s="116" t="s">
        <v>1162</v>
      </c>
      <c r="E12" s="147" t="s">
        <v>1156</v>
      </c>
      <c r="F12" s="147" t="s">
        <v>1160</v>
      </c>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3:F65536">
    <cfRule type="containsBlanks" dxfId="1" priority="2">
      <formula>LEN(TRIM(A13))=0</formula>
    </cfRule>
  </conditionalFormatting>
  <conditionalFormatting sqref="A10:F12">
    <cfRule type="containsBlanks" dxfId="0" priority="1">
      <formula>LEN(TRIM(A10))=0</formula>
    </cfRule>
  </conditionalFormatting>
  <hyperlinks>
    <hyperlink ref="E1" location="'1_GO'!A1" display="Anasayfa"/>
    <hyperlink ref="D12" r:id="rId1"/>
    <hyperlink ref="D11" r:id="rId2"/>
    <hyperlink ref="D10" r:id="rId3"/>
  </hyperlinks>
  <pageMargins left="0.7" right="0.7" top="0.75" bottom="0.75" header="0.3" footer="0.3"/>
  <pageSetup paperSize="9" scale="60" orientation="portrait" r:id="rId4"/>
  <legacyDrawing r:id="rId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822</v>
      </c>
      <c r="B1" s="19" t="s">
        <v>823</v>
      </c>
      <c r="C1" s="19" t="s">
        <v>824</v>
      </c>
      <c r="D1" s="19" t="s">
        <v>825</v>
      </c>
      <c r="E1" s="27" t="s">
        <v>410</v>
      </c>
    </row>
    <row r="2" spans="1:5" ht="76.5">
      <c r="A2" s="21" t="s">
        <v>791</v>
      </c>
      <c r="B2" s="22" t="s">
        <v>826</v>
      </c>
      <c r="C2" s="22" t="s">
        <v>827</v>
      </c>
      <c r="D2" s="22" t="s">
        <v>828</v>
      </c>
    </row>
    <row r="3" spans="1:5" ht="38.25">
      <c r="A3" s="21" t="s">
        <v>829</v>
      </c>
      <c r="B3" s="22" t="s">
        <v>830</v>
      </c>
      <c r="C3" s="22" t="s">
        <v>827</v>
      </c>
      <c r="D3" s="22" t="s">
        <v>828</v>
      </c>
    </row>
    <row r="4" spans="1:5" ht="63.75">
      <c r="A4" s="21" t="s">
        <v>831</v>
      </c>
      <c r="B4" s="22" t="s">
        <v>832</v>
      </c>
      <c r="C4" s="22" t="s">
        <v>833</v>
      </c>
      <c r="D4" s="22" t="s">
        <v>834</v>
      </c>
    </row>
    <row r="5" spans="1:5" ht="51">
      <c r="A5" s="21" t="s">
        <v>835</v>
      </c>
      <c r="B5" s="22" t="s">
        <v>836</v>
      </c>
      <c r="C5" s="22" t="s">
        <v>837</v>
      </c>
      <c r="D5" s="22" t="s">
        <v>838</v>
      </c>
    </row>
    <row r="6" spans="1:5" ht="51">
      <c r="A6" s="21" t="s">
        <v>839</v>
      </c>
      <c r="B6" s="22" t="s">
        <v>840</v>
      </c>
      <c r="C6" s="22" t="s">
        <v>841</v>
      </c>
      <c r="D6" s="22" t="s">
        <v>842</v>
      </c>
    </row>
    <row r="7" spans="1:5" ht="51">
      <c r="A7" s="21" t="s">
        <v>843</v>
      </c>
      <c r="B7" s="22" t="s">
        <v>844</v>
      </c>
      <c r="C7" s="22" t="s">
        <v>841</v>
      </c>
      <c r="D7" s="22" t="s">
        <v>842</v>
      </c>
    </row>
    <row r="8" spans="1:5" ht="38.25">
      <c r="A8" s="21" t="s">
        <v>845</v>
      </c>
      <c r="B8" s="22" t="s">
        <v>846</v>
      </c>
      <c r="C8" s="22" t="s">
        <v>837</v>
      </c>
      <c r="D8" s="22" t="s">
        <v>838</v>
      </c>
    </row>
    <row r="9" spans="1:5" ht="51">
      <c r="A9" s="21" t="s">
        <v>847</v>
      </c>
      <c r="B9" s="22" t="s">
        <v>848</v>
      </c>
      <c r="C9" s="22" t="s">
        <v>849</v>
      </c>
      <c r="D9" s="22" t="s">
        <v>850</v>
      </c>
    </row>
    <row r="10" spans="1:5" ht="38.25">
      <c r="A10" s="21" t="s">
        <v>851</v>
      </c>
      <c r="B10" s="22" t="s">
        <v>852</v>
      </c>
      <c r="C10" s="22" t="s">
        <v>853</v>
      </c>
      <c r="D10" s="22" t="s">
        <v>854</v>
      </c>
    </row>
    <row r="11" spans="1:5" ht="38.25">
      <c r="A11" s="21" t="s">
        <v>855</v>
      </c>
      <c r="B11" s="22" t="s">
        <v>856</v>
      </c>
      <c r="C11" s="22" t="s">
        <v>857</v>
      </c>
      <c r="D11" s="22" t="s">
        <v>858</v>
      </c>
    </row>
    <row r="12" spans="1:5" ht="38.25">
      <c r="A12" s="21" t="s">
        <v>859</v>
      </c>
      <c r="B12" s="22" t="s">
        <v>860</v>
      </c>
      <c r="C12" s="22" t="s">
        <v>861</v>
      </c>
      <c r="D12" s="22" t="s">
        <v>862</v>
      </c>
    </row>
    <row r="13" spans="1:5" ht="63.75">
      <c r="A13" s="21" t="s">
        <v>863</v>
      </c>
      <c r="B13" s="22" t="s">
        <v>864</v>
      </c>
      <c r="C13" s="22" t="s">
        <v>863</v>
      </c>
      <c r="D13" s="22" t="s">
        <v>865</v>
      </c>
    </row>
    <row r="14" spans="1:5" ht="51">
      <c r="A14" s="21" t="s">
        <v>866</v>
      </c>
      <c r="B14" s="22" t="s">
        <v>867</v>
      </c>
      <c r="C14" s="22" t="s">
        <v>849</v>
      </c>
      <c r="D14" s="22" t="s">
        <v>850</v>
      </c>
    </row>
    <row r="15" spans="1:5" ht="63.75">
      <c r="A15" s="21" t="s">
        <v>868</v>
      </c>
      <c r="B15" s="22" t="s">
        <v>869</v>
      </c>
      <c r="C15" s="22" t="s">
        <v>868</v>
      </c>
      <c r="D15" s="22" t="s">
        <v>870</v>
      </c>
    </row>
    <row r="16" spans="1:5" ht="63.75">
      <c r="A16" s="21" t="s">
        <v>871</v>
      </c>
      <c r="B16" s="22" t="s">
        <v>872</v>
      </c>
      <c r="C16" s="22" t="s">
        <v>868</v>
      </c>
      <c r="D16" s="22" t="s">
        <v>870</v>
      </c>
    </row>
    <row r="17" spans="1:4" ht="51">
      <c r="A17" s="21" t="s">
        <v>873</v>
      </c>
      <c r="B17" s="22" t="s">
        <v>874</v>
      </c>
      <c r="C17" s="22" t="s">
        <v>875</v>
      </c>
      <c r="D17" s="22" t="s">
        <v>876</v>
      </c>
    </row>
    <row r="18" spans="1:4" ht="25.5">
      <c r="C18" s="22" t="s">
        <v>877</v>
      </c>
      <c r="D18" s="22" t="s">
        <v>878</v>
      </c>
    </row>
    <row r="19" spans="1:4" ht="38.25">
      <c r="A19" s="21" t="s">
        <v>879</v>
      </c>
      <c r="B19" s="22" t="s">
        <v>880</v>
      </c>
      <c r="C19" s="22" t="s">
        <v>881</v>
      </c>
      <c r="D19" s="22" t="s">
        <v>882</v>
      </c>
    </row>
    <row r="20" spans="1:4" ht="38.25">
      <c r="A20" s="21" t="s">
        <v>883</v>
      </c>
      <c r="B20" s="22" t="s">
        <v>884</v>
      </c>
      <c r="C20" s="22" t="s">
        <v>885</v>
      </c>
      <c r="D20" s="22" t="s">
        <v>886</v>
      </c>
    </row>
    <row r="21" spans="1:4" ht="38.25">
      <c r="A21" s="21" t="s">
        <v>887</v>
      </c>
      <c r="B21" s="22" t="s">
        <v>888</v>
      </c>
      <c r="C21" s="22" t="s">
        <v>889</v>
      </c>
      <c r="D21" s="22" t="s">
        <v>890</v>
      </c>
    </row>
    <row r="22" spans="1:4" ht="38.25">
      <c r="A22" s="21" t="s">
        <v>891</v>
      </c>
      <c r="B22" s="22" t="s">
        <v>892</v>
      </c>
      <c r="C22" s="22" t="s">
        <v>891</v>
      </c>
      <c r="D22" s="22" t="s">
        <v>893</v>
      </c>
    </row>
    <row r="23" spans="1:4" ht="38.25">
      <c r="A23" s="21" t="s">
        <v>894</v>
      </c>
      <c r="B23" s="22" t="s">
        <v>895</v>
      </c>
      <c r="C23" s="22" t="s">
        <v>877</v>
      </c>
      <c r="D23" s="22" t="s">
        <v>878</v>
      </c>
    </row>
    <row r="24" spans="1:4" ht="25.5">
      <c r="A24" s="21" t="s">
        <v>896</v>
      </c>
      <c r="B24" s="22" t="s">
        <v>897</v>
      </c>
      <c r="C24" s="22" t="s">
        <v>837</v>
      </c>
      <c r="D24" s="22" t="s">
        <v>838</v>
      </c>
    </row>
    <row r="25" spans="1:4" s="24" customFormat="1" ht="51">
      <c r="A25" s="23" t="s">
        <v>898</v>
      </c>
      <c r="B25" s="24" t="s">
        <v>899</v>
      </c>
      <c r="C25" s="24" t="s">
        <v>900</v>
      </c>
      <c r="D25" s="24" t="s">
        <v>901</v>
      </c>
    </row>
    <row r="26" spans="1:4" ht="51">
      <c r="A26" s="21" t="s">
        <v>902</v>
      </c>
      <c r="B26" s="22" t="s">
        <v>903</v>
      </c>
      <c r="C26" s="22" t="s">
        <v>904</v>
      </c>
      <c r="D26" s="22" t="s">
        <v>905</v>
      </c>
    </row>
    <row r="27" spans="1:4" ht="38.25">
      <c r="A27" s="21" t="s">
        <v>906</v>
      </c>
      <c r="B27" s="22" t="s">
        <v>907</v>
      </c>
      <c r="C27" s="22" t="s">
        <v>908</v>
      </c>
      <c r="D27" s="22" t="s">
        <v>909</v>
      </c>
    </row>
    <row r="28" spans="1:4" ht="63.75">
      <c r="A28" s="186" t="s">
        <v>910</v>
      </c>
      <c r="B28" s="22" t="s">
        <v>911</v>
      </c>
      <c r="C28" s="22" t="s">
        <v>912</v>
      </c>
      <c r="D28" s="22" t="s">
        <v>913</v>
      </c>
    </row>
    <row r="29" spans="1:4" ht="63.75">
      <c r="A29" s="187"/>
      <c r="B29" s="22" t="s">
        <v>914</v>
      </c>
      <c r="C29" s="22" t="s">
        <v>912</v>
      </c>
      <c r="D29" s="22" t="s">
        <v>913</v>
      </c>
    </row>
    <row r="30" spans="1:4" ht="51">
      <c r="A30" s="188"/>
      <c r="B30" s="22" t="s">
        <v>915</v>
      </c>
      <c r="C30" s="22" t="s">
        <v>916</v>
      </c>
      <c r="D30" s="22" t="s">
        <v>917</v>
      </c>
    </row>
    <row r="31" spans="1:4" ht="63.75">
      <c r="A31" s="21" t="s">
        <v>918</v>
      </c>
      <c r="B31" s="22" t="s">
        <v>919</v>
      </c>
      <c r="C31" s="22" t="s">
        <v>918</v>
      </c>
      <c r="D31" s="22" t="s">
        <v>920</v>
      </c>
    </row>
    <row r="32" spans="1:4" s="24" customFormat="1" ht="51">
      <c r="A32" s="23" t="s">
        <v>921</v>
      </c>
      <c r="B32" s="24" t="s">
        <v>922</v>
      </c>
      <c r="C32" s="24" t="s">
        <v>923</v>
      </c>
      <c r="D32" s="24" t="s">
        <v>924</v>
      </c>
    </row>
    <row r="33" spans="1:4" ht="38.25">
      <c r="A33" s="189" t="s">
        <v>925</v>
      </c>
      <c r="B33" s="22" t="s">
        <v>926</v>
      </c>
      <c r="C33" s="22" t="s">
        <v>927</v>
      </c>
      <c r="D33" s="22" t="s">
        <v>928</v>
      </c>
    </row>
    <row r="34" spans="1:4" ht="51">
      <c r="A34" s="190"/>
      <c r="B34" s="22" t="s">
        <v>929</v>
      </c>
      <c r="C34" s="22" t="s">
        <v>930</v>
      </c>
      <c r="D34" s="22" t="s">
        <v>931</v>
      </c>
    </row>
    <row r="35" spans="1:4" ht="51">
      <c r="A35" s="21" t="s">
        <v>932</v>
      </c>
      <c r="B35" s="22" t="s">
        <v>933</v>
      </c>
      <c r="C35" s="22" t="s">
        <v>932</v>
      </c>
      <c r="D35" s="22" t="s">
        <v>934</v>
      </c>
    </row>
    <row r="36" spans="1:4" ht="25.5">
      <c r="A36" s="189" t="s">
        <v>935</v>
      </c>
      <c r="B36" s="22" t="s">
        <v>936</v>
      </c>
      <c r="C36" s="22" t="s">
        <v>937</v>
      </c>
      <c r="D36" s="22" t="s">
        <v>938</v>
      </c>
    </row>
    <row r="37" spans="1:4" ht="25.5">
      <c r="A37" s="191"/>
      <c r="B37" s="22" t="s">
        <v>939</v>
      </c>
      <c r="C37" s="22" t="s">
        <v>937</v>
      </c>
      <c r="D37" s="22" t="s">
        <v>938</v>
      </c>
    </row>
    <row r="38" spans="1:4" ht="38.25">
      <c r="A38" s="190"/>
      <c r="B38" s="22" t="s">
        <v>940</v>
      </c>
      <c r="C38" s="22" t="s">
        <v>937</v>
      </c>
      <c r="D38" s="22" t="s">
        <v>938</v>
      </c>
    </row>
    <row r="39" spans="1:4" ht="25.5">
      <c r="A39" s="21" t="s">
        <v>941</v>
      </c>
      <c r="B39" s="22" t="s">
        <v>942</v>
      </c>
      <c r="C39" s="22" t="s">
        <v>943</v>
      </c>
      <c r="D39" s="22" t="s">
        <v>944</v>
      </c>
    </row>
    <row r="40" spans="1:4" ht="63.75">
      <c r="A40" s="21" t="s">
        <v>945</v>
      </c>
      <c r="B40" s="22" t="s">
        <v>946</v>
      </c>
      <c r="C40" s="22" t="s">
        <v>947</v>
      </c>
      <c r="D40" s="22" t="s">
        <v>948</v>
      </c>
    </row>
    <row r="41" spans="1:4" ht="63.75">
      <c r="A41" s="21" t="s">
        <v>949</v>
      </c>
      <c r="B41" s="22" t="s">
        <v>950</v>
      </c>
      <c r="C41" s="22" t="s">
        <v>947</v>
      </c>
      <c r="D41" s="22" t="s">
        <v>948</v>
      </c>
    </row>
    <row r="42" spans="1:4" ht="51">
      <c r="A42" s="21" t="s">
        <v>951</v>
      </c>
      <c r="B42" s="22" t="s">
        <v>952</v>
      </c>
      <c r="C42" s="22" t="s">
        <v>837</v>
      </c>
      <c r="D42" s="22" t="s">
        <v>838</v>
      </c>
    </row>
    <row r="43" spans="1:4" ht="51">
      <c r="A43" s="21" t="s">
        <v>953</v>
      </c>
      <c r="B43" s="22" t="s">
        <v>954</v>
      </c>
      <c r="C43" s="22" t="s">
        <v>955</v>
      </c>
      <c r="D43" s="22" t="s">
        <v>956</v>
      </c>
    </row>
    <row r="44" spans="1:4" ht="63" customHeight="1">
      <c r="A44" s="21" t="s">
        <v>957</v>
      </c>
      <c r="B44" s="22" t="s">
        <v>958</v>
      </c>
      <c r="C44" s="22" t="s">
        <v>841</v>
      </c>
      <c r="D44" s="22" t="s">
        <v>842</v>
      </c>
    </row>
    <row r="45" spans="1:4" ht="38.25">
      <c r="A45" s="21" t="s">
        <v>959</v>
      </c>
      <c r="B45" s="22" t="s">
        <v>960</v>
      </c>
      <c r="C45" s="22" t="s">
        <v>961</v>
      </c>
      <c r="D45" s="22" t="s">
        <v>962</v>
      </c>
    </row>
    <row r="46" spans="1:4" ht="51">
      <c r="A46" s="21" t="s">
        <v>963</v>
      </c>
      <c r="B46" s="22" t="s">
        <v>964</v>
      </c>
      <c r="C46" s="22" t="s">
        <v>965</v>
      </c>
      <c r="D46" s="22" t="s">
        <v>966</v>
      </c>
    </row>
    <row r="47" spans="1:4" ht="38.25">
      <c r="A47" s="21" t="s">
        <v>875</v>
      </c>
      <c r="B47" s="22" t="s">
        <v>967</v>
      </c>
      <c r="C47" s="22" t="s">
        <v>875</v>
      </c>
      <c r="D47" s="22" t="s">
        <v>876</v>
      </c>
    </row>
    <row r="48" spans="1:4" ht="38.25">
      <c r="A48" s="21" t="s">
        <v>968</v>
      </c>
      <c r="B48" s="22" t="s">
        <v>969</v>
      </c>
      <c r="C48" s="22" t="s">
        <v>970</v>
      </c>
      <c r="D48" s="22" t="s">
        <v>971</v>
      </c>
    </row>
    <row r="49" spans="1:4" ht="63.75">
      <c r="A49" s="21" t="s">
        <v>972</v>
      </c>
      <c r="B49" s="22" t="s">
        <v>973</v>
      </c>
      <c r="C49" s="22" t="s">
        <v>974</v>
      </c>
      <c r="D49" s="22" t="s">
        <v>975</v>
      </c>
    </row>
    <row r="50" spans="1:4" ht="38.25">
      <c r="A50" s="21" t="s">
        <v>976</v>
      </c>
      <c r="B50" s="22" t="s">
        <v>977</v>
      </c>
      <c r="C50" s="22" t="s">
        <v>970</v>
      </c>
      <c r="D50" s="22" t="s">
        <v>971</v>
      </c>
    </row>
    <row r="51" spans="1:4" ht="38.25">
      <c r="B51" s="22" t="s">
        <v>978</v>
      </c>
      <c r="C51" s="22" t="s">
        <v>970</v>
      </c>
      <c r="D51" s="22" t="s">
        <v>971</v>
      </c>
    </row>
    <row r="52" spans="1:4" ht="102">
      <c r="A52" s="21" t="s">
        <v>979</v>
      </c>
      <c r="B52" s="22" t="s">
        <v>980</v>
      </c>
      <c r="C52" s="22" t="s">
        <v>981</v>
      </c>
      <c r="D52" s="22" t="s">
        <v>982</v>
      </c>
    </row>
    <row r="53" spans="1:4" ht="38.25">
      <c r="A53" s="21" t="s">
        <v>983</v>
      </c>
      <c r="B53" s="22" t="s">
        <v>984</v>
      </c>
      <c r="C53" s="22" t="s">
        <v>985</v>
      </c>
      <c r="D53" s="22" t="s">
        <v>986</v>
      </c>
    </row>
    <row r="54" spans="1:4" ht="63.75">
      <c r="A54" s="21" t="s">
        <v>987</v>
      </c>
      <c r="B54" s="22" t="s">
        <v>988</v>
      </c>
      <c r="C54" s="22" t="s">
        <v>974</v>
      </c>
      <c r="D54" s="22" t="s">
        <v>975</v>
      </c>
    </row>
    <row r="55" spans="1:4" ht="76.5">
      <c r="A55" s="21" t="s">
        <v>989</v>
      </c>
      <c r="B55" s="22" t="s">
        <v>990</v>
      </c>
      <c r="C55" s="22" t="s">
        <v>991</v>
      </c>
      <c r="D55" s="22" t="s">
        <v>992</v>
      </c>
    </row>
    <row r="56" spans="1:4" ht="51">
      <c r="A56" s="21" t="s">
        <v>991</v>
      </c>
      <c r="B56" s="22" t="s">
        <v>993</v>
      </c>
      <c r="C56" s="22" t="s">
        <v>991</v>
      </c>
      <c r="D56" s="22" t="s">
        <v>992</v>
      </c>
    </row>
    <row r="57" spans="1:4" ht="38.25">
      <c r="A57" s="21" t="s">
        <v>994</v>
      </c>
      <c r="B57" s="22" t="s">
        <v>995</v>
      </c>
      <c r="C57" s="22" t="s">
        <v>996</v>
      </c>
      <c r="D57" s="22" t="s">
        <v>997</v>
      </c>
    </row>
    <row r="58" spans="1:4" ht="63.75">
      <c r="A58" s="21" t="s">
        <v>998</v>
      </c>
      <c r="B58" s="22" t="s">
        <v>999</v>
      </c>
      <c r="C58" s="22" t="s">
        <v>1000</v>
      </c>
      <c r="D58" s="22" t="s">
        <v>1001</v>
      </c>
    </row>
    <row r="59" spans="1:4" ht="51">
      <c r="A59" s="21" t="s">
        <v>1002</v>
      </c>
      <c r="B59" s="22" t="s">
        <v>1003</v>
      </c>
      <c r="C59" s="22" t="s">
        <v>1000</v>
      </c>
      <c r="D59" s="22" t="s">
        <v>1001</v>
      </c>
    </row>
    <row r="60" spans="1:4" ht="38.25">
      <c r="A60" s="21" t="s">
        <v>1004</v>
      </c>
      <c r="B60" s="22" t="s">
        <v>1005</v>
      </c>
      <c r="C60" s="22" t="s">
        <v>889</v>
      </c>
      <c r="D60" s="22" t="s">
        <v>890</v>
      </c>
    </row>
    <row r="61" spans="1:4" ht="51">
      <c r="A61" s="21" t="s">
        <v>1006</v>
      </c>
      <c r="B61" s="22" t="s">
        <v>1007</v>
      </c>
      <c r="C61" s="22" t="s">
        <v>849</v>
      </c>
      <c r="D61" s="22" t="s">
        <v>850</v>
      </c>
    </row>
    <row r="62" spans="1:4" ht="102">
      <c r="A62" s="21" t="s">
        <v>1008</v>
      </c>
      <c r="B62" s="22" t="s">
        <v>1009</v>
      </c>
      <c r="C62" s="22" t="s">
        <v>981</v>
      </c>
      <c r="D62" s="22" t="s">
        <v>982</v>
      </c>
    </row>
    <row r="63" spans="1:4" ht="102">
      <c r="A63" s="21" t="s">
        <v>1010</v>
      </c>
      <c r="B63" s="22" t="s">
        <v>1011</v>
      </c>
      <c r="C63" s="22" t="s">
        <v>981</v>
      </c>
      <c r="D63" s="22" t="s">
        <v>982</v>
      </c>
    </row>
    <row r="64" spans="1:4" ht="102">
      <c r="A64" s="21" t="s">
        <v>1012</v>
      </c>
      <c r="B64" s="22" t="s">
        <v>1013</v>
      </c>
      <c r="C64" s="22" t="s">
        <v>981</v>
      </c>
      <c r="D64" s="22" t="s">
        <v>982</v>
      </c>
    </row>
    <row r="65" spans="1:4" ht="63.75">
      <c r="A65" s="21" t="s">
        <v>1014</v>
      </c>
      <c r="B65" s="22" t="s">
        <v>1015</v>
      </c>
      <c r="C65" s="22" t="s">
        <v>833</v>
      </c>
      <c r="D65" s="22" t="s">
        <v>834</v>
      </c>
    </row>
    <row r="66" spans="1:4" ht="51">
      <c r="A66" s="21" t="s">
        <v>1016</v>
      </c>
      <c r="B66" s="22" t="s">
        <v>1017</v>
      </c>
      <c r="C66" s="22" t="s">
        <v>841</v>
      </c>
      <c r="D66" s="22" t="s">
        <v>842</v>
      </c>
    </row>
    <row r="67" spans="1:4" ht="38.25">
      <c r="A67" s="21" t="s">
        <v>1018</v>
      </c>
      <c r="B67" s="22" t="s">
        <v>1019</v>
      </c>
      <c r="C67" s="22" t="s">
        <v>904</v>
      </c>
      <c r="D67" s="22" t="s">
        <v>905</v>
      </c>
    </row>
    <row r="68" spans="1:4" ht="38.25">
      <c r="A68" s="21" t="s">
        <v>1020</v>
      </c>
      <c r="B68" s="22" t="s">
        <v>1021</v>
      </c>
      <c r="C68" s="22" t="s">
        <v>1022</v>
      </c>
      <c r="D68" s="22" t="s">
        <v>1023</v>
      </c>
    </row>
    <row r="69" spans="1:4" ht="38.25">
      <c r="A69" s="21" t="s">
        <v>1024</v>
      </c>
      <c r="B69" s="22" t="s">
        <v>1025</v>
      </c>
      <c r="C69" s="22" t="s">
        <v>1026</v>
      </c>
      <c r="D69" s="22" t="s">
        <v>1027</v>
      </c>
    </row>
    <row r="70" spans="1:4" ht="51">
      <c r="A70" s="21" t="s">
        <v>1028</v>
      </c>
      <c r="B70" s="22" t="s">
        <v>1029</v>
      </c>
      <c r="C70" s="22" t="s">
        <v>1030</v>
      </c>
      <c r="D70" s="22" t="s">
        <v>1031</v>
      </c>
    </row>
    <row r="71" spans="1:4" ht="38.25">
      <c r="A71" s="21" t="s">
        <v>1032</v>
      </c>
      <c r="B71" s="22" t="s">
        <v>1033</v>
      </c>
      <c r="C71" s="22" t="s">
        <v>1034</v>
      </c>
      <c r="D71" s="22" t="s">
        <v>1035</v>
      </c>
    </row>
    <row r="72" spans="1:4" ht="51">
      <c r="A72" s="21" t="s">
        <v>1036</v>
      </c>
      <c r="B72" s="22" t="s">
        <v>461</v>
      </c>
      <c r="C72" s="22" t="s">
        <v>1034</v>
      </c>
      <c r="D72" s="22" t="s">
        <v>1035</v>
      </c>
    </row>
    <row r="73" spans="1:4" ht="51">
      <c r="A73" s="21" t="s">
        <v>462</v>
      </c>
      <c r="B73" s="22" t="s">
        <v>463</v>
      </c>
      <c r="C73" s="22" t="s">
        <v>965</v>
      </c>
      <c r="D73" s="22" t="s">
        <v>966</v>
      </c>
    </row>
    <row r="74" spans="1:4" ht="25.5">
      <c r="A74" s="21" t="s">
        <v>464</v>
      </c>
      <c r="B74" s="22" t="s">
        <v>465</v>
      </c>
      <c r="C74" s="22" t="s">
        <v>881</v>
      </c>
      <c r="D74" s="22" t="s">
        <v>882</v>
      </c>
    </row>
    <row r="75" spans="1:4" ht="51">
      <c r="A75" s="21" t="s">
        <v>466</v>
      </c>
      <c r="B75" s="22" t="s">
        <v>467</v>
      </c>
      <c r="C75" s="22" t="s">
        <v>965</v>
      </c>
      <c r="D75" s="22" t="s">
        <v>966</v>
      </c>
    </row>
    <row r="76" spans="1:4" ht="25.5">
      <c r="A76" s="21" t="s">
        <v>468</v>
      </c>
      <c r="B76" s="22" t="s">
        <v>469</v>
      </c>
      <c r="C76" s="22" t="s">
        <v>470</v>
      </c>
      <c r="D76" s="22" t="s">
        <v>471</v>
      </c>
    </row>
    <row r="77" spans="1:4" ht="51">
      <c r="A77" s="21" t="s">
        <v>472</v>
      </c>
      <c r="B77" s="22" t="s">
        <v>473</v>
      </c>
      <c r="C77" s="22" t="s">
        <v>965</v>
      </c>
      <c r="D77" s="22" t="s">
        <v>966</v>
      </c>
    </row>
    <row r="78" spans="1:4" ht="38.25">
      <c r="A78" s="21" t="s">
        <v>474</v>
      </c>
      <c r="B78" s="22" t="s">
        <v>475</v>
      </c>
      <c r="C78" s="22" t="s">
        <v>474</v>
      </c>
      <c r="D78" s="22" t="s">
        <v>476</v>
      </c>
    </row>
    <row r="79" spans="1:4" ht="38.25">
      <c r="A79" s="21" t="s">
        <v>477</v>
      </c>
      <c r="B79" s="22" t="s">
        <v>478</v>
      </c>
      <c r="C79" s="22" t="s">
        <v>479</v>
      </c>
      <c r="D79" s="22" t="s">
        <v>480</v>
      </c>
    </row>
    <row r="80" spans="1:4" ht="38.25">
      <c r="A80" s="21" t="s">
        <v>481</v>
      </c>
      <c r="B80" s="22" t="s">
        <v>482</v>
      </c>
      <c r="C80" s="22" t="s">
        <v>483</v>
      </c>
      <c r="D80" s="22" t="s">
        <v>484</v>
      </c>
    </row>
    <row r="81" spans="1:4" ht="38.25">
      <c r="A81" s="21" t="s">
        <v>485</v>
      </c>
      <c r="B81" s="22" t="s">
        <v>486</v>
      </c>
      <c r="C81" s="22" t="s">
        <v>487</v>
      </c>
      <c r="D81" s="22" t="s">
        <v>488</v>
      </c>
    </row>
    <row r="82" spans="1:4" ht="38.25">
      <c r="A82" s="21" t="s">
        <v>489</v>
      </c>
      <c r="B82" s="22" t="s">
        <v>490</v>
      </c>
      <c r="C82" s="22" t="s">
        <v>491</v>
      </c>
      <c r="D82" s="22" t="s">
        <v>492</v>
      </c>
    </row>
    <row r="83" spans="1:4" ht="25.5">
      <c r="A83" s="21" t="s">
        <v>493</v>
      </c>
      <c r="B83" s="22" t="s">
        <v>494</v>
      </c>
      <c r="C83" s="22" t="s">
        <v>495</v>
      </c>
      <c r="D83" s="22" t="s">
        <v>496</v>
      </c>
    </row>
    <row r="84" spans="1:4" ht="38.25">
      <c r="A84" s="21" t="s">
        <v>497</v>
      </c>
      <c r="B84" s="22" t="s">
        <v>498</v>
      </c>
      <c r="C84" s="22" t="s">
        <v>497</v>
      </c>
      <c r="D84" s="22" t="s">
        <v>499</v>
      </c>
    </row>
    <row r="85" spans="1:4" ht="51">
      <c r="A85" s="21" t="s">
        <v>500</v>
      </c>
      <c r="B85" s="22" t="s">
        <v>501</v>
      </c>
      <c r="C85" s="22" t="s">
        <v>500</v>
      </c>
      <c r="D85" s="22" t="s">
        <v>502</v>
      </c>
    </row>
    <row r="86" spans="1:4" ht="25.5">
      <c r="A86" s="21" t="s">
        <v>503</v>
      </c>
      <c r="B86" s="22" t="s">
        <v>504</v>
      </c>
      <c r="C86" s="22" t="s">
        <v>495</v>
      </c>
      <c r="D86" s="22" t="s">
        <v>496</v>
      </c>
    </row>
    <row r="87" spans="1:4" ht="38.25">
      <c r="A87" s="21" t="s">
        <v>505</v>
      </c>
      <c r="B87" s="22" t="s">
        <v>506</v>
      </c>
      <c r="C87" s="22" t="s">
        <v>507</v>
      </c>
      <c r="D87" s="22" t="s">
        <v>508</v>
      </c>
    </row>
    <row r="88" spans="1:4" ht="51">
      <c r="A88" s="21" t="s">
        <v>509</v>
      </c>
      <c r="B88" s="22" t="s">
        <v>510</v>
      </c>
      <c r="C88" s="22" t="s">
        <v>511</v>
      </c>
      <c r="D88" s="22" t="s">
        <v>512</v>
      </c>
    </row>
    <row r="89" spans="1:4" ht="38.25">
      <c r="A89" s="21" t="s">
        <v>513</v>
      </c>
      <c r="B89" s="22" t="s">
        <v>514</v>
      </c>
      <c r="C89" s="22" t="s">
        <v>515</v>
      </c>
      <c r="D89" s="22" t="s">
        <v>516</v>
      </c>
    </row>
    <row r="90" spans="1:4" ht="38.25">
      <c r="A90" s="21" t="s">
        <v>517</v>
      </c>
      <c r="B90" s="22" t="s">
        <v>518</v>
      </c>
      <c r="C90" s="22" t="s">
        <v>519</v>
      </c>
      <c r="D90" s="22" t="s">
        <v>520</v>
      </c>
    </row>
    <row r="91" spans="1:4" ht="51">
      <c r="A91" s="21" t="s">
        <v>521</v>
      </c>
      <c r="B91" s="22" t="s">
        <v>522</v>
      </c>
      <c r="C91" s="22" t="s">
        <v>523</v>
      </c>
      <c r="D91" s="22" t="s">
        <v>524</v>
      </c>
    </row>
    <row r="92" spans="1:4" ht="38.25">
      <c r="A92" s="21" t="s">
        <v>525</v>
      </c>
      <c r="B92" s="22" t="s">
        <v>526</v>
      </c>
      <c r="C92" s="22" t="s">
        <v>970</v>
      </c>
      <c r="D92" s="22" t="s">
        <v>971</v>
      </c>
    </row>
    <row r="93" spans="1:4" ht="38.25">
      <c r="A93" s="21" t="s">
        <v>527</v>
      </c>
      <c r="B93" s="22" t="s">
        <v>528</v>
      </c>
      <c r="C93" s="22" t="s">
        <v>970</v>
      </c>
      <c r="D93" s="22" t="s">
        <v>971</v>
      </c>
    </row>
    <row r="94" spans="1:4" s="24" customFormat="1" ht="51">
      <c r="A94" s="23" t="s">
        <v>529</v>
      </c>
      <c r="B94" s="24" t="s">
        <v>530</v>
      </c>
      <c r="C94" s="24" t="s">
        <v>495</v>
      </c>
      <c r="D94" s="24" t="s">
        <v>496</v>
      </c>
    </row>
    <row r="95" spans="1:4" ht="25.5">
      <c r="A95" s="21" t="s">
        <v>531</v>
      </c>
      <c r="B95" s="22" t="s">
        <v>532</v>
      </c>
      <c r="C95" s="22" t="s">
        <v>533</v>
      </c>
      <c r="D95" s="22" t="s">
        <v>534</v>
      </c>
    </row>
    <row r="96" spans="1:4" ht="38.25">
      <c r="A96" s="21" t="s">
        <v>535</v>
      </c>
      <c r="B96" s="22" t="s">
        <v>536</v>
      </c>
      <c r="C96" s="22" t="s">
        <v>491</v>
      </c>
      <c r="D96" s="22" t="s">
        <v>492</v>
      </c>
    </row>
    <row r="97" spans="1:4" ht="63.75">
      <c r="A97" s="21" t="s">
        <v>537</v>
      </c>
      <c r="B97" s="22" t="s">
        <v>538</v>
      </c>
      <c r="C97" s="22" t="s">
        <v>974</v>
      </c>
      <c r="D97" s="22" t="s">
        <v>975</v>
      </c>
    </row>
    <row r="98" spans="1:4" ht="51">
      <c r="A98" s="21" t="s">
        <v>539</v>
      </c>
      <c r="B98" s="22" t="s">
        <v>540</v>
      </c>
      <c r="C98" s="22" t="s">
        <v>923</v>
      </c>
      <c r="D98" s="22" t="s">
        <v>924</v>
      </c>
    </row>
    <row r="99" spans="1:4" ht="102">
      <c r="A99" s="21" t="s">
        <v>541</v>
      </c>
      <c r="B99" s="22" t="s">
        <v>542</v>
      </c>
      <c r="C99" s="22" t="s">
        <v>981</v>
      </c>
      <c r="D99" s="22" t="s">
        <v>982</v>
      </c>
    </row>
    <row r="100" spans="1:4" ht="102">
      <c r="A100" s="21" t="s">
        <v>543</v>
      </c>
      <c r="B100" s="22" t="s">
        <v>544</v>
      </c>
      <c r="C100" s="22" t="s">
        <v>981</v>
      </c>
      <c r="D100" s="22" t="s">
        <v>982</v>
      </c>
    </row>
    <row r="101" spans="1:4" ht="102">
      <c r="A101" s="21" t="s">
        <v>545</v>
      </c>
      <c r="B101" s="22" t="s">
        <v>546</v>
      </c>
      <c r="C101" s="22" t="s">
        <v>981</v>
      </c>
      <c r="D101" s="22" t="s">
        <v>982</v>
      </c>
    </row>
    <row r="102" spans="1:4" ht="102">
      <c r="A102" s="21" t="s">
        <v>547</v>
      </c>
      <c r="B102" s="22" t="s">
        <v>548</v>
      </c>
      <c r="C102" s="22" t="s">
        <v>981</v>
      </c>
      <c r="D102" s="22" t="s">
        <v>982</v>
      </c>
    </row>
    <row r="103" spans="1:4" ht="51">
      <c r="A103" s="21" t="s">
        <v>549</v>
      </c>
      <c r="B103" s="22" t="s">
        <v>550</v>
      </c>
      <c r="C103" s="22" t="s">
        <v>551</v>
      </c>
      <c r="D103" s="22" t="s">
        <v>552</v>
      </c>
    </row>
    <row r="104" spans="1:4" ht="25.5">
      <c r="A104" s="21" t="s">
        <v>553</v>
      </c>
      <c r="B104" s="22" t="s">
        <v>554</v>
      </c>
      <c r="C104" s="22" t="s">
        <v>555</v>
      </c>
      <c r="D104" s="22" t="s">
        <v>556</v>
      </c>
    </row>
    <row r="105" spans="1:4" ht="25.5">
      <c r="A105" s="21" t="s">
        <v>557</v>
      </c>
      <c r="B105" s="22" t="s">
        <v>558</v>
      </c>
      <c r="C105" s="22" t="s">
        <v>557</v>
      </c>
      <c r="D105" s="22" t="s">
        <v>559</v>
      </c>
    </row>
    <row r="106" spans="1:4" ht="51">
      <c r="A106" s="21" t="s">
        <v>560</v>
      </c>
      <c r="B106" s="22" t="s">
        <v>561</v>
      </c>
      <c r="C106" s="22" t="s">
        <v>970</v>
      </c>
      <c r="D106" s="22" t="s">
        <v>971</v>
      </c>
    </row>
    <row r="107" spans="1:4" ht="51">
      <c r="A107" s="21" t="s">
        <v>562</v>
      </c>
      <c r="B107" s="22" t="s">
        <v>563</v>
      </c>
      <c r="C107" s="22" t="s">
        <v>562</v>
      </c>
      <c r="D107" s="22" t="s">
        <v>564</v>
      </c>
    </row>
    <row r="108" spans="1:4" ht="25.5">
      <c r="A108" s="21" t="s">
        <v>565</v>
      </c>
      <c r="B108" s="22" t="s">
        <v>566</v>
      </c>
      <c r="C108" s="22" t="s">
        <v>567</v>
      </c>
      <c r="D108" s="22" t="s">
        <v>568</v>
      </c>
    </row>
    <row r="109" spans="1:4" ht="51">
      <c r="A109" s="21" t="s">
        <v>569</v>
      </c>
      <c r="B109" s="22" t="s">
        <v>570</v>
      </c>
      <c r="C109" s="22" t="s">
        <v>849</v>
      </c>
      <c r="D109" s="22" t="s">
        <v>850</v>
      </c>
    </row>
    <row r="110" spans="1:4" ht="51">
      <c r="A110" s="21" t="s">
        <v>571</v>
      </c>
      <c r="B110" s="22" t="s">
        <v>572</v>
      </c>
      <c r="C110" s="22" t="s">
        <v>849</v>
      </c>
      <c r="D110" s="22" t="s">
        <v>850</v>
      </c>
    </row>
    <row r="111" spans="1:4" ht="51">
      <c r="A111" s="21" t="s">
        <v>573</v>
      </c>
      <c r="B111" s="22" t="s">
        <v>574</v>
      </c>
      <c r="C111" s="22" t="s">
        <v>849</v>
      </c>
      <c r="D111" s="22" t="s">
        <v>850</v>
      </c>
    </row>
    <row r="112" spans="1:4" ht="51">
      <c r="A112" s="21" t="s">
        <v>575</v>
      </c>
      <c r="B112" s="22" t="s">
        <v>576</v>
      </c>
      <c r="C112" s="22" t="s">
        <v>849</v>
      </c>
      <c r="D112" s="22" t="s">
        <v>850</v>
      </c>
    </row>
    <row r="113" spans="1:4" ht="38.25">
      <c r="A113" s="21" t="s">
        <v>577</v>
      </c>
      <c r="B113" s="22" t="s">
        <v>578</v>
      </c>
      <c r="C113" s="22" t="s">
        <v>579</v>
      </c>
      <c r="D113" s="22" t="s">
        <v>580</v>
      </c>
    </row>
    <row r="114" spans="1:4" ht="51">
      <c r="A114" s="21" t="s">
        <v>581</v>
      </c>
      <c r="B114" s="22" t="s">
        <v>582</v>
      </c>
      <c r="C114" s="22" t="s">
        <v>583</v>
      </c>
      <c r="D114" s="22" t="s">
        <v>584</v>
      </c>
    </row>
    <row r="115" spans="1:4" ht="38.25">
      <c r="A115" s="21" t="s">
        <v>585</v>
      </c>
      <c r="B115" s="22" t="s">
        <v>586</v>
      </c>
      <c r="C115" s="22" t="s">
        <v>491</v>
      </c>
      <c r="D115" s="22" t="s">
        <v>492</v>
      </c>
    </row>
    <row r="116" spans="1:4" ht="51">
      <c r="A116" s="21" t="s">
        <v>587</v>
      </c>
      <c r="B116" s="22" t="s">
        <v>588</v>
      </c>
      <c r="C116" s="22" t="s">
        <v>841</v>
      </c>
      <c r="D116" s="22" t="s">
        <v>842</v>
      </c>
    </row>
    <row r="117" spans="1:4" ht="51">
      <c r="A117" s="21" t="s">
        <v>589</v>
      </c>
      <c r="B117" s="22" t="s">
        <v>590</v>
      </c>
      <c r="C117" s="22" t="s">
        <v>591</v>
      </c>
      <c r="D117" s="22" t="s">
        <v>592</v>
      </c>
    </row>
    <row r="118" spans="1:4" ht="51">
      <c r="A118" s="21" t="s">
        <v>593</v>
      </c>
      <c r="B118" s="22" t="s">
        <v>594</v>
      </c>
      <c r="C118" s="22" t="s">
        <v>841</v>
      </c>
      <c r="D118" s="22" t="s">
        <v>842</v>
      </c>
    </row>
    <row r="119" spans="1:4" ht="51">
      <c r="A119" s="21" t="s">
        <v>595</v>
      </c>
      <c r="B119" s="22" t="s">
        <v>596</v>
      </c>
      <c r="C119" s="22" t="s">
        <v>841</v>
      </c>
      <c r="D119" s="22" t="s">
        <v>842</v>
      </c>
    </row>
    <row r="120" spans="1:4" ht="38.25">
      <c r="A120" s="21" t="s">
        <v>597</v>
      </c>
      <c r="B120" s="22" t="s">
        <v>598</v>
      </c>
      <c r="C120" s="22" t="s">
        <v>599</v>
      </c>
      <c r="D120" s="22" t="s">
        <v>600</v>
      </c>
    </row>
    <row r="121" spans="1:4" ht="51">
      <c r="A121" s="21" t="s">
        <v>601</v>
      </c>
      <c r="B121" s="22" t="s">
        <v>602</v>
      </c>
      <c r="C121" s="22" t="s">
        <v>841</v>
      </c>
      <c r="D121" s="22" t="s">
        <v>842</v>
      </c>
    </row>
    <row r="122" spans="1:4" ht="38.25">
      <c r="A122" s="21" t="s">
        <v>603</v>
      </c>
      <c r="B122" s="22" t="s">
        <v>604</v>
      </c>
      <c r="C122" s="22" t="s">
        <v>605</v>
      </c>
      <c r="D122" s="22" t="s">
        <v>606</v>
      </c>
    </row>
    <row r="123" spans="1:4" ht="51">
      <c r="A123" s="21" t="s">
        <v>607</v>
      </c>
      <c r="B123" s="22" t="s">
        <v>608</v>
      </c>
      <c r="C123" s="22" t="s">
        <v>609</v>
      </c>
      <c r="D123" s="22" t="s">
        <v>610</v>
      </c>
    </row>
    <row r="124" spans="1:4" ht="51">
      <c r="A124" s="21" t="s">
        <v>611</v>
      </c>
      <c r="B124" s="22" t="s">
        <v>612</v>
      </c>
      <c r="C124" s="22" t="s">
        <v>965</v>
      </c>
      <c r="D124" s="22" t="s">
        <v>966</v>
      </c>
    </row>
    <row r="125" spans="1:4" ht="38.25">
      <c r="A125" s="21" t="s">
        <v>613</v>
      </c>
      <c r="B125" s="22" t="s">
        <v>614</v>
      </c>
      <c r="C125" s="22" t="s">
        <v>615</v>
      </c>
      <c r="D125" s="22" t="s">
        <v>616</v>
      </c>
    </row>
    <row r="126" spans="1:4" ht="38.25">
      <c r="A126" s="21" t="s">
        <v>617</v>
      </c>
      <c r="B126" s="22" t="s">
        <v>618</v>
      </c>
      <c r="C126" s="22" t="s">
        <v>619</v>
      </c>
      <c r="D126" s="22" t="s">
        <v>620</v>
      </c>
    </row>
    <row r="127" spans="1:4" ht="38.25">
      <c r="A127" s="21" t="s">
        <v>621</v>
      </c>
      <c r="B127" s="22" t="s">
        <v>622</v>
      </c>
      <c r="C127" s="22" t="s">
        <v>623</v>
      </c>
      <c r="D127" s="22" t="s">
        <v>624</v>
      </c>
    </row>
    <row r="128" spans="1:4" ht="25.5">
      <c r="A128" s="21" t="s">
        <v>625</v>
      </c>
      <c r="B128" s="22" t="s">
        <v>626</v>
      </c>
      <c r="C128" s="22" t="s">
        <v>627</v>
      </c>
      <c r="D128" s="22" t="s">
        <v>628</v>
      </c>
    </row>
    <row r="129" spans="1:4" ht="38.25">
      <c r="A129" s="21" t="s">
        <v>629</v>
      </c>
      <c r="B129" s="22" t="s">
        <v>630</v>
      </c>
      <c r="C129" s="22" t="s">
        <v>627</v>
      </c>
      <c r="D129" s="22" t="s">
        <v>628</v>
      </c>
    </row>
    <row r="130" spans="1:4" ht="63.75">
      <c r="A130" s="21" t="s">
        <v>631</v>
      </c>
      <c r="B130" s="22" t="s">
        <v>632</v>
      </c>
      <c r="C130" s="22" t="s">
        <v>631</v>
      </c>
      <c r="D130" s="22" t="s">
        <v>975</v>
      </c>
    </row>
    <row r="131" spans="1:4" ht="51">
      <c r="A131" s="21" t="s">
        <v>633</v>
      </c>
      <c r="B131" s="22" t="s">
        <v>634</v>
      </c>
      <c r="C131" s="22" t="s">
        <v>1030</v>
      </c>
      <c r="D131" s="22" t="s">
        <v>1031</v>
      </c>
    </row>
    <row r="132" spans="1:4" ht="63.75">
      <c r="A132" s="21" t="s">
        <v>635</v>
      </c>
      <c r="B132" s="22" t="s">
        <v>636</v>
      </c>
      <c r="C132" s="22" t="s">
        <v>833</v>
      </c>
      <c r="D132" s="22" t="s">
        <v>834</v>
      </c>
    </row>
    <row r="133" spans="1:4" ht="63.75">
      <c r="A133" s="21" t="s">
        <v>637</v>
      </c>
      <c r="B133" s="22" t="s">
        <v>638</v>
      </c>
      <c r="C133" s="22" t="s">
        <v>833</v>
      </c>
      <c r="D133" s="22" t="s">
        <v>834</v>
      </c>
    </row>
    <row r="134" spans="1:4" ht="78.75" customHeight="1">
      <c r="A134" s="21" t="s">
        <v>639</v>
      </c>
      <c r="B134" s="22" t="s">
        <v>640</v>
      </c>
      <c r="C134" s="22" t="s">
        <v>639</v>
      </c>
      <c r="D134" s="22" t="s">
        <v>641</v>
      </c>
    </row>
    <row r="135" spans="1:4" ht="63.75">
      <c r="A135" s="21" t="s">
        <v>642</v>
      </c>
      <c r="B135" s="22" t="s">
        <v>643</v>
      </c>
      <c r="C135" s="22" t="s">
        <v>591</v>
      </c>
      <c r="D135" s="22" t="s">
        <v>592</v>
      </c>
    </row>
    <row r="136" spans="1:4" ht="51">
      <c r="A136" s="21" t="s">
        <v>644</v>
      </c>
      <c r="B136" s="22" t="s">
        <v>645</v>
      </c>
      <c r="C136" s="22" t="s">
        <v>849</v>
      </c>
      <c r="D136" s="22" t="s">
        <v>850</v>
      </c>
    </row>
    <row r="137" spans="1:4" ht="38.25">
      <c r="A137" s="21" t="s">
        <v>646</v>
      </c>
      <c r="B137" s="22" t="s">
        <v>647</v>
      </c>
      <c r="C137" s="22" t="s">
        <v>648</v>
      </c>
      <c r="D137" s="22" t="s">
        <v>649</v>
      </c>
    </row>
    <row r="138" spans="1:4" ht="51">
      <c r="A138" s="21" t="s">
        <v>650</v>
      </c>
      <c r="B138" s="22" t="s">
        <v>651</v>
      </c>
      <c r="C138" s="22" t="s">
        <v>491</v>
      </c>
      <c r="D138" s="22" t="s">
        <v>492</v>
      </c>
    </row>
    <row r="139" spans="1:4" ht="38.25">
      <c r="A139" s="21" t="s">
        <v>652</v>
      </c>
      <c r="B139" s="22" t="s">
        <v>653</v>
      </c>
      <c r="C139" s="22" t="s">
        <v>970</v>
      </c>
      <c r="D139" s="22" t="s">
        <v>971</v>
      </c>
    </row>
    <row r="140" spans="1:4" ht="38.25">
      <c r="A140" s="21" t="s">
        <v>970</v>
      </c>
      <c r="B140" s="22" t="s">
        <v>654</v>
      </c>
      <c r="C140" s="22" t="s">
        <v>970</v>
      </c>
      <c r="D140" s="22" t="s">
        <v>971</v>
      </c>
    </row>
    <row r="141" spans="1:4" ht="89.25">
      <c r="A141" s="21" t="s">
        <v>655</v>
      </c>
      <c r="B141" s="22" t="s">
        <v>656</v>
      </c>
      <c r="C141" s="22" t="s">
        <v>937</v>
      </c>
      <c r="D141" s="22" t="s">
        <v>938</v>
      </c>
    </row>
    <row r="142" spans="1:4" ht="38.25">
      <c r="A142" s="21" t="s">
        <v>657</v>
      </c>
      <c r="B142" s="22" t="s">
        <v>658</v>
      </c>
      <c r="C142" s="22" t="s">
        <v>659</v>
      </c>
      <c r="D142" s="22" t="s">
        <v>660</v>
      </c>
    </row>
    <row r="143" spans="1:4" ht="25.5">
      <c r="A143" s="21" t="s">
        <v>661</v>
      </c>
      <c r="B143" s="22" t="s">
        <v>662</v>
      </c>
      <c r="C143" s="22" t="s">
        <v>663</v>
      </c>
      <c r="D143" s="22" t="s">
        <v>664</v>
      </c>
    </row>
    <row r="144" spans="1:4" ht="25.5">
      <c r="A144" s="21" t="s">
        <v>665</v>
      </c>
      <c r="B144" s="22" t="s">
        <v>666</v>
      </c>
      <c r="C144" s="22" t="s">
        <v>667</v>
      </c>
      <c r="D144" s="22" t="s">
        <v>668</v>
      </c>
    </row>
    <row r="145" spans="1:4" ht="63.75">
      <c r="A145" s="21" t="s">
        <v>669</v>
      </c>
      <c r="B145" s="22" t="s">
        <v>670</v>
      </c>
      <c r="C145" s="22" t="s">
        <v>671</v>
      </c>
      <c r="D145" s="22" t="s">
        <v>672</v>
      </c>
    </row>
    <row r="146" spans="1:4" ht="51">
      <c r="A146" s="21" t="s">
        <v>673</v>
      </c>
      <c r="B146" s="22" t="s">
        <v>674</v>
      </c>
      <c r="C146" s="22" t="s">
        <v>904</v>
      </c>
      <c r="D146" s="22" t="s">
        <v>905</v>
      </c>
    </row>
    <row r="147" spans="1:4" ht="51">
      <c r="A147" s="21" t="s">
        <v>675</v>
      </c>
      <c r="B147" s="22" t="s">
        <v>676</v>
      </c>
      <c r="C147" s="22" t="s">
        <v>849</v>
      </c>
      <c r="D147" s="22" t="s">
        <v>850</v>
      </c>
    </row>
    <row r="148" spans="1:4" ht="25.5">
      <c r="A148" s="21" t="s">
        <v>677</v>
      </c>
      <c r="B148" s="22" t="s">
        <v>678</v>
      </c>
      <c r="C148" s="22" t="s">
        <v>679</v>
      </c>
      <c r="D148" s="22" t="s">
        <v>680</v>
      </c>
    </row>
    <row r="149" spans="1:4" ht="51">
      <c r="A149" s="21" t="s">
        <v>681</v>
      </c>
      <c r="B149" s="22" t="s">
        <v>682</v>
      </c>
      <c r="C149" s="22" t="s">
        <v>841</v>
      </c>
      <c r="D149" s="22" t="s">
        <v>842</v>
      </c>
    </row>
    <row r="150" spans="1:4" ht="38.25">
      <c r="A150" s="21" t="s">
        <v>683</v>
      </c>
      <c r="B150" s="22" t="s">
        <v>684</v>
      </c>
      <c r="C150" s="22" t="s">
        <v>491</v>
      </c>
      <c r="D150" s="22" t="s">
        <v>492</v>
      </c>
    </row>
    <row r="151" spans="1:4" ht="38.25">
      <c r="A151" s="21" t="s">
        <v>685</v>
      </c>
      <c r="B151" s="22" t="s">
        <v>686</v>
      </c>
      <c r="C151" s="22" t="s">
        <v>1034</v>
      </c>
      <c r="D151" s="22" t="s">
        <v>1035</v>
      </c>
    </row>
    <row r="152" spans="1:4" ht="38.25">
      <c r="A152" s="21" t="s">
        <v>687</v>
      </c>
      <c r="B152" s="22" t="s">
        <v>688</v>
      </c>
      <c r="C152" s="22" t="s">
        <v>1034</v>
      </c>
      <c r="D152" s="22" t="s">
        <v>1035</v>
      </c>
    </row>
    <row r="153" spans="1:4" ht="25.5">
      <c r="A153" s="21" t="s">
        <v>689</v>
      </c>
      <c r="B153" s="22" t="s">
        <v>690</v>
      </c>
      <c r="C153" s="22" t="s">
        <v>937</v>
      </c>
      <c r="D153" s="22" t="s">
        <v>938</v>
      </c>
    </row>
    <row r="154" spans="1:4" s="24" customFormat="1" ht="63.75">
      <c r="A154" s="23" t="s">
        <v>691</v>
      </c>
      <c r="B154" s="24" t="s">
        <v>692</v>
      </c>
      <c r="C154" s="24" t="s">
        <v>974</v>
      </c>
      <c r="D154" s="24" t="s">
        <v>975</v>
      </c>
    </row>
    <row r="155" spans="1:4" ht="63.75">
      <c r="A155" s="21" t="s">
        <v>693</v>
      </c>
      <c r="B155" s="22" t="s">
        <v>694</v>
      </c>
      <c r="C155" s="22" t="s">
        <v>974</v>
      </c>
      <c r="D155" s="22" t="s">
        <v>975</v>
      </c>
    </row>
    <row r="156" spans="1:4" ht="38.25">
      <c r="A156" s="21" t="s">
        <v>695</v>
      </c>
      <c r="B156" s="22" t="s">
        <v>696</v>
      </c>
      <c r="C156" s="22" t="s">
        <v>697</v>
      </c>
      <c r="D156" s="22" t="s">
        <v>698</v>
      </c>
    </row>
    <row r="157" spans="1:4" s="24" customFormat="1" ht="38.25">
      <c r="A157" s="23" t="s">
        <v>699</v>
      </c>
      <c r="B157" s="24" t="s">
        <v>700</v>
      </c>
      <c r="C157" s="24" t="s">
        <v>697</v>
      </c>
      <c r="D157" s="24" t="s">
        <v>698</v>
      </c>
    </row>
    <row r="158" spans="1:4" ht="25.5">
      <c r="A158" s="21" t="s">
        <v>701</v>
      </c>
      <c r="B158" s="22" t="s">
        <v>702</v>
      </c>
      <c r="C158" s="22" t="s">
        <v>701</v>
      </c>
      <c r="D158" s="22" t="s">
        <v>703</v>
      </c>
    </row>
    <row r="159" spans="1:4" ht="51">
      <c r="A159" s="21" t="s">
        <v>704</v>
      </c>
      <c r="B159" s="22" t="s">
        <v>705</v>
      </c>
      <c r="C159" s="22" t="s">
        <v>704</v>
      </c>
      <c r="D159" s="22" t="s">
        <v>706</v>
      </c>
    </row>
    <row r="160" spans="1:4" ht="38.25">
      <c r="A160" s="21" t="s">
        <v>707</v>
      </c>
      <c r="B160" s="22" t="s">
        <v>708</v>
      </c>
      <c r="C160" s="22" t="s">
        <v>709</v>
      </c>
      <c r="D160" s="22" t="s">
        <v>710</v>
      </c>
    </row>
    <row r="161" spans="1:4" ht="38.25">
      <c r="A161" s="21" t="s">
        <v>711</v>
      </c>
      <c r="B161" s="22" t="s">
        <v>712</v>
      </c>
      <c r="C161" s="22" t="s">
        <v>709</v>
      </c>
      <c r="D161" s="22" t="s">
        <v>710</v>
      </c>
    </row>
    <row r="162" spans="1:4" ht="63.75">
      <c r="A162" s="21" t="s">
        <v>713</v>
      </c>
      <c r="B162" s="22" t="s">
        <v>714</v>
      </c>
      <c r="C162" s="22" t="s">
        <v>1030</v>
      </c>
      <c r="D162" s="22" t="s">
        <v>1031</v>
      </c>
    </row>
    <row r="163" spans="1:4" ht="51">
      <c r="A163" s="21" t="s">
        <v>715</v>
      </c>
      <c r="B163" s="22" t="s">
        <v>716</v>
      </c>
      <c r="C163" s="22" t="s">
        <v>1030</v>
      </c>
      <c r="D163" s="22" t="s">
        <v>1031</v>
      </c>
    </row>
    <row r="164" spans="1:4" ht="38.25">
      <c r="A164" s="21" t="s">
        <v>717</v>
      </c>
      <c r="B164" s="22" t="s">
        <v>718</v>
      </c>
      <c r="C164" s="22" t="s">
        <v>719</v>
      </c>
      <c r="D164" s="22" t="s">
        <v>720</v>
      </c>
    </row>
    <row r="165" spans="1:4" ht="38.25">
      <c r="A165" s="21" t="s">
        <v>721</v>
      </c>
      <c r="B165" s="22" t="s">
        <v>722</v>
      </c>
      <c r="C165" s="22" t="s">
        <v>723</v>
      </c>
      <c r="D165" s="22" t="s">
        <v>724</v>
      </c>
    </row>
    <row r="166" spans="1:4" ht="38.25">
      <c r="A166" s="21" t="s">
        <v>725</v>
      </c>
      <c r="B166" s="22" t="s">
        <v>726</v>
      </c>
      <c r="C166" s="22" t="s">
        <v>725</v>
      </c>
      <c r="D166" s="22" t="s">
        <v>727</v>
      </c>
    </row>
    <row r="167" spans="1:4" ht="51">
      <c r="A167" s="21" t="s">
        <v>728</v>
      </c>
      <c r="B167" s="22" t="s">
        <v>729</v>
      </c>
      <c r="C167" s="22" t="s">
        <v>955</v>
      </c>
      <c r="D167" s="22" t="s">
        <v>956</v>
      </c>
    </row>
    <row r="168" spans="1:4" ht="89.25">
      <c r="A168" s="21" t="s">
        <v>730</v>
      </c>
      <c r="B168" s="22" t="s">
        <v>731</v>
      </c>
      <c r="C168" s="22" t="s">
        <v>730</v>
      </c>
      <c r="D168" s="22" t="s">
        <v>732</v>
      </c>
    </row>
    <row r="169" spans="1:4" ht="38.25">
      <c r="A169" s="21" t="s">
        <v>733</v>
      </c>
      <c r="B169" s="22" t="s">
        <v>734</v>
      </c>
      <c r="C169" s="22" t="s">
        <v>733</v>
      </c>
      <c r="D169" s="22" t="s">
        <v>735</v>
      </c>
    </row>
    <row r="170" spans="1:4" ht="51">
      <c r="A170" s="21" t="s">
        <v>736</v>
      </c>
      <c r="B170" s="22" t="s">
        <v>737</v>
      </c>
      <c r="C170" s="22" t="s">
        <v>591</v>
      </c>
      <c r="D170" s="22" t="s">
        <v>592</v>
      </c>
    </row>
    <row r="171" spans="1:4" ht="38.25">
      <c r="A171" s="21" t="s">
        <v>738</v>
      </c>
      <c r="B171" s="22" t="s">
        <v>739</v>
      </c>
      <c r="C171" s="22" t="s">
        <v>738</v>
      </c>
      <c r="D171" s="22" t="s">
        <v>740</v>
      </c>
    </row>
    <row r="172" spans="1:4" ht="38.25">
      <c r="A172" s="21" t="s">
        <v>741</v>
      </c>
      <c r="B172" s="22" t="s">
        <v>742</v>
      </c>
      <c r="C172" s="22" t="s">
        <v>743</v>
      </c>
      <c r="D172" s="22" t="s">
        <v>744</v>
      </c>
    </row>
    <row r="173" spans="1:4" ht="51">
      <c r="A173" s="21" t="s">
        <v>745</v>
      </c>
      <c r="B173" s="22" t="s">
        <v>746</v>
      </c>
      <c r="C173" s="22" t="s">
        <v>743</v>
      </c>
      <c r="D173" s="22" t="s">
        <v>744</v>
      </c>
    </row>
    <row r="174" spans="1:4" ht="38.25">
      <c r="A174" s="21" t="s">
        <v>747</v>
      </c>
      <c r="B174" s="22" t="s">
        <v>748</v>
      </c>
      <c r="C174" s="22" t="s">
        <v>749</v>
      </c>
      <c r="D174" s="22" t="s">
        <v>750</v>
      </c>
    </row>
    <row r="175" spans="1:4" ht="51">
      <c r="A175" s="21" t="s">
        <v>751</v>
      </c>
      <c r="B175" s="22" t="s">
        <v>752</v>
      </c>
      <c r="C175" s="22" t="s">
        <v>965</v>
      </c>
      <c r="D175" s="22" t="s">
        <v>966</v>
      </c>
    </row>
    <row r="176" spans="1:4" ht="51">
      <c r="A176" s="21" t="s">
        <v>753</v>
      </c>
      <c r="B176" s="22" t="s">
        <v>754</v>
      </c>
      <c r="C176" s="22" t="s">
        <v>841</v>
      </c>
      <c r="D176" s="22" t="s">
        <v>842</v>
      </c>
    </row>
    <row r="177" spans="1:4" ht="25.5">
      <c r="A177" s="21" t="s">
        <v>755</v>
      </c>
      <c r="B177" s="22" t="s">
        <v>756</v>
      </c>
      <c r="C177" s="22" t="s">
        <v>757</v>
      </c>
      <c r="D177" s="22" t="s">
        <v>758</v>
      </c>
    </row>
    <row r="178" spans="1:4" ht="63.75">
      <c r="A178" s="21" t="s">
        <v>759</v>
      </c>
      <c r="B178" s="22" t="s">
        <v>760</v>
      </c>
      <c r="C178" s="22" t="s">
        <v>749</v>
      </c>
      <c r="D178" s="22" t="s">
        <v>750</v>
      </c>
    </row>
    <row r="179" spans="1:4" ht="25.5">
      <c r="A179" s="21" t="s">
        <v>761</v>
      </c>
      <c r="B179" s="22" t="s">
        <v>762</v>
      </c>
      <c r="C179" s="22" t="s">
        <v>763</v>
      </c>
      <c r="D179" s="22" t="s">
        <v>764</v>
      </c>
    </row>
    <row r="180" spans="1:4" ht="51">
      <c r="A180" s="21" t="s">
        <v>765</v>
      </c>
      <c r="B180" s="22" t="s">
        <v>766</v>
      </c>
      <c r="C180" s="22" t="s">
        <v>765</v>
      </c>
      <c r="D180" s="22" t="s">
        <v>767</v>
      </c>
    </row>
    <row r="181" spans="1:4" ht="38.25">
      <c r="A181" s="21" t="s">
        <v>768</v>
      </c>
      <c r="B181" s="22" t="s">
        <v>769</v>
      </c>
      <c r="C181" s="22" t="s">
        <v>970</v>
      </c>
      <c r="D181" s="22" t="s">
        <v>971</v>
      </c>
    </row>
    <row r="182" spans="1:4" ht="51">
      <c r="A182" s="21" t="s">
        <v>770</v>
      </c>
      <c r="B182" s="22" t="s">
        <v>771</v>
      </c>
      <c r="C182" s="22" t="s">
        <v>932</v>
      </c>
      <c r="D182" s="22" t="s">
        <v>934</v>
      </c>
    </row>
    <row r="183" spans="1:4" ht="51">
      <c r="A183" s="21" t="s">
        <v>772</v>
      </c>
      <c r="B183" s="22" t="s">
        <v>115</v>
      </c>
      <c r="C183" s="22" t="s">
        <v>904</v>
      </c>
      <c r="D183" s="22" t="s">
        <v>905</v>
      </c>
    </row>
    <row r="184" spans="1:4" ht="25.5">
      <c r="A184" s="21" t="s">
        <v>116</v>
      </c>
      <c r="B184" s="22" t="s">
        <v>117</v>
      </c>
      <c r="C184" s="22" t="s">
        <v>118</v>
      </c>
      <c r="D184" s="22" t="s">
        <v>119</v>
      </c>
    </row>
    <row r="185" spans="1:4" s="24" customFormat="1" ht="38.25">
      <c r="A185" s="23" t="s">
        <v>120</v>
      </c>
      <c r="B185" s="24" t="s">
        <v>121</v>
      </c>
      <c r="C185" s="24" t="s">
        <v>908</v>
      </c>
      <c r="D185" s="24" t="s">
        <v>909</v>
      </c>
    </row>
    <row r="186" spans="1:4" ht="25.5">
      <c r="A186" s="21" t="s">
        <v>122</v>
      </c>
      <c r="B186" s="22" t="s">
        <v>123</v>
      </c>
      <c r="C186" s="22" t="s">
        <v>124</v>
      </c>
      <c r="D186" s="22" t="s">
        <v>125</v>
      </c>
    </row>
    <row r="187" spans="1:4" ht="38.25">
      <c r="A187" s="21" t="s">
        <v>126</v>
      </c>
      <c r="B187" s="22" t="s">
        <v>127</v>
      </c>
      <c r="C187" s="22" t="s">
        <v>126</v>
      </c>
      <c r="D187" s="22" t="s">
        <v>128</v>
      </c>
    </row>
    <row r="188" spans="1:4" ht="25.5">
      <c r="A188" s="21" t="s">
        <v>129</v>
      </c>
      <c r="B188" s="22" t="s">
        <v>130</v>
      </c>
      <c r="C188" s="22" t="s">
        <v>131</v>
      </c>
      <c r="D188" s="22" t="s">
        <v>132</v>
      </c>
    </row>
    <row r="189" spans="1:4" ht="51">
      <c r="A189" s="21" t="s">
        <v>591</v>
      </c>
      <c r="B189" s="22" t="s">
        <v>133</v>
      </c>
      <c r="C189" s="22" t="s">
        <v>591</v>
      </c>
      <c r="D189" s="22" t="s">
        <v>592</v>
      </c>
    </row>
    <row r="190" spans="1:4" ht="51">
      <c r="A190" s="21" t="s">
        <v>134</v>
      </c>
      <c r="B190" s="22" t="s">
        <v>135</v>
      </c>
      <c r="C190" s="22" t="s">
        <v>134</v>
      </c>
      <c r="D190" s="22" t="s">
        <v>136</v>
      </c>
    </row>
    <row r="191" spans="1:4" ht="38.25">
      <c r="A191" s="21" t="s">
        <v>137</v>
      </c>
      <c r="B191" s="22" t="s">
        <v>138</v>
      </c>
      <c r="C191" s="22" t="s">
        <v>139</v>
      </c>
      <c r="D191" s="22" t="s">
        <v>140</v>
      </c>
    </row>
    <row r="192" spans="1:4" ht="51">
      <c r="A192" s="21" t="s">
        <v>139</v>
      </c>
      <c r="B192" s="22" t="s">
        <v>141</v>
      </c>
      <c r="C192" s="22" t="s">
        <v>139</v>
      </c>
      <c r="D192" s="22" t="s">
        <v>140</v>
      </c>
    </row>
    <row r="193" spans="1:4" ht="51">
      <c r="A193" s="21" t="s">
        <v>142</v>
      </c>
      <c r="B193" s="22" t="s">
        <v>143</v>
      </c>
      <c r="C193" s="22" t="s">
        <v>841</v>
      </c>
      <c r="D193" s="22" t="s">
        <v>842</v>
      </c>
    </row>
    <row r="194" spans="1:4" ht="76.5">
      <c r="A194" s="21" t="s">
        <v>144</v>
      </c>
      <c r="B194" s="22" t="s">
        <v>145</v>
      </c>
      <c r="C194" s="22" t="s">
        <v>1030</v>
      </c>
      <c r="D194" s="22" t="s">
        <v>1031</v>
      </c>
    </row>
    <row r="195" spans="1:4" ht="51">
      <c r="A195" s="21" t="s">
        <v>146</v>
      </c>
      <c r="B195" s="22" t="s">
        <v>147</v>
      </c>
      <c r="C195" s="22" t="s">
        <v>965</v>
      </c>
      <c r="D195" s="22" t="s">
        <v>966</v>
      </c>
    </row>
    <row r="196" spans="1:4" ht="38.25">
      <c r="A196" s="21" t="s">
        <v>148</v>
      </c>
      <c r="B196" s="22" t="s">
        <v>149</v>
      </c>
      <c r="C196" s="22" t="s">
        <v>150</v>
      </c>
      <c r="D196" s="22" t="s">
        <v>151</v>
      </c>
    </row>
    <row r="197" spans="1:4" ht="51">
      <c r="A197" s="21" t="s">
        <v>152</v>
      </c>
      <c r="B197" s="22" t="s">
        <v>153</v>
      </c>
      <c r="C197" s="22" t="s">
        <v>150</v>
      </c>
      <c r="D197" s="22" t="s">
        <v>151</v>
      </c>
    </row>
    <row r="198" spans="1:4" ht="51">
      <c r="A198" s="21" t="s">
        <v>154</v>
      </c>
      <c r="B198" s="22" t="s">
        <v>155</v>
      </c>
      <c r="C198" s="22" t="s">
        <v>150</v>
      </c>
      <c r="D198" s="22" t="s">
        <v>151</v>
      </c>
    </row>
    <row r="199" spans="1:4" ht="51">
      <c r="A199" s="21" t="s">
        <v>156</v>
      </c>
      <c r="B199" s="22" t="s">
        <v>157</v>
      </c>
      <c r="C199" s="22" t="s">
        <v>150</v>
      </c>
      <c r="D199" s="22" t="s">
        <v>151</v>
      </c>
    </row>
    <row r="200" spans="1:4" ht="38.25">
      <c r="A200" s="21" t="s">
        <v>158</v>
      </c>
      <c r="B200" s="22" t="s">
        <v>159</v>
      </c>
      <c r="C200" s="22" t="s">
        <v>150</v>
      </c>
      <c r="D200" s="22" t="s">
        <v>151</v>
      </c>
    </row>
    <row r="201" spans="1:4" ht="38.25">
      <c r="A201" s="21" t="s">
        <v>160</v>
      </c>
      <c r="B201" s="22" t="s">
        <v>161</v>
      </c>
      <c r="C201" s="22" t="s">
        <v>150</v>
      </c>
      <c r="D201" s="22" t="s">
        <v>151</v>
      </c>
    </row>
    <row r="202" spans="1:4" ht="25.5">
      <c r="A202" s="21" t="s">
        <v>162</v>
      </c>
      <c r="B202" s="22" t="s">
        <v>163</v>
      </c>
      <c r="C202" s="22" t="s">
        <v>164</v>
      </c>
      <c r="D202" s="22" t="s">
        <v>165</v>
      </c>
    </row>
    <row r="203" spans="1:4" ht="63.75">
      <c r="A203" s="21" t="s">
        <v>166</v>
      </c>
      <c r="B203" s="22" t="s">
        <v>167</v>
      </c>
      <c r="C203" s="22" t="s">
        <v>833</v>
      </c>
      <c r="D203" s="22" t="s">
        <v>834</v>
      </c>
    </row>
    <row r="204" spans="1:4" ht="51">
      <c r="A204" s="21" t="s">
        <v>168</v>
      </c>
      <c r="B204" s="22" t="s">
        <v>169</v>
      </c>
      <c r="C204" s="22" t="s">
        <v>841</v>
      </c>
      <c r="D204" s="22" t="s">
        <v>842</v>
      </c>
    </row>
    <row r="205" spans="1:4" ht="38.25">
      <c r="A205" s="21" t="s">
        <v>170</v>
      </c>
      <c r="B205" s="22" t="s">
        <v>171</v>
      </c>
      <c r="C205" s="22" t="s">
        <v>648</v>
      </c>
      <c r="D205" s="22" t="s">
        <v>649</v>
      </c>
    </row>
    <row r="206" spans="1:4" ht="38.25">
      <c r="A206" s="21" t="s">
        <v>172</v>
      </c>
      <c r="B206" s="22" t="s">
        <v>173</v>
      </c>
      <c r="C206" s="22" t="s">
        <v>659</v>
      </c>
      <c r="D206" s="22" t="s">
        <v>660</v>
      </c>
    </row>
    <row r="207" spans="1:4" ht="63.75">
      <c r="A207" s="21" t="s">
        <v>659</v>
      </c>
      <c r="B207" s="22" t="s">
        <v>174</v>
      </c>
      <c r="C207" s="22" t="s">
        <v>659</v>
      </c>
      <c r="D207" s="22" t="s">
        <v>660</v>
      </c>
    </row>
    <row r="208" spans="1:4" ht="51">
      <c r="A208" s="21" t="s">
        <v>175</v>
      </c>
      <c r="B208" s="22" t="s">
        <v>176</v>
      </c>
      <c r="C208" s="22" t="s">
        <v>965</v>
      </c>
      <c r="D208" s="22" t="s">
        <v>966</v>
      </c>
    </row>
    <row r="209" spans="1:4" s="24" customFormat="1" ht="63.75">
      <c r="A209" s="23" t="s">
        <v>177</v>
      </c>
      <c r="B209" s="24" t="s">
        <v>178</v>
      </c>
      <c r="C209" s="24" t="s">
        <v>974</v>
      </c>
      <c r="D209" s="24" t="s">
        <v>975</v>
      </c>
    </row>
    <row r="210" spans="1:4" ht="25.5">
      <c r="A210" s="21" t="s">
        <v>179</v>
      </c>
      <c r="B210" s="22" t="s">
        <v>180</v>
      </c>
      <c r="C210" s="22" t="s">
        <v>179</v>
      </c>
      <c r="D210" s="22" t="s">
        <v>181</v>
      </c>
    </row>
    <row r="211" spans="1:4" ht="25.5">
      <c r="A211" s="21" t="s">
        <v>182</v>
      </c>
      <c r="B211" s="22" t="s">
        <v>183</v>
      </c>
      <c r="C211" s="22" t="s">
        <v>182</v>
      </c>
      <c r="D211" s="22" t="s">
        <v>184</v>
      </c>
    </row>
    <row r="212" spans="1:4" ht="63.75">
      <c r="A212" s="21" t="s">
        <v>185</v>
      </c>
      <c r="B212" s="22" t="s">
        <v>186</v>
      </c>
      <c r="C212" s="22" t="s">
        <v>185</v>
      </c>
      <c r="D212" s="22" t="s">
        <v>187</v>
      </c>
    </row>
    <row r="213" spans="1:4" ht="38.25">
      <c r="A213" s="21" t="s">
        <v>188</v>
      </c>
      <c r="B213" s="22" t="s">
        <v>189</v>
      </c>
      <c r="C213" s="22" t="s">
        <v>188</v>
      </c>
      <c r="D213" s="22" t="s">
        <v>190</v>
      </c>
    </row>
    <row r="214" spans="1:4" ht="38.25">
      <c r="A214" s="21" t="s">
        <v>191</v>
      </c>
      <c r="B214" s="22" t="s">
        <v>192</v>
      </c>
      <c r="C214" s="22" t="s">
        <v>191</v>
      </c>
      <c r="D214" s="22" t="s">
        <v>193</v>
      </c>
    </row>
    <row r="215" spans="1:4" ht="25.5">
      <c r="A215" s="21" t="s">
        <v>194</v>
      </c>
      <c r="B215" s="22" t="s">
        <v>195</v>
      </c>
      <c r="C215" s="22" t="s">
        <v>194</v>
      </c>
      <c r="D215" s="22" t="s">
        <v>196</v>
      </c>
    </row>
    <row r="216" spans="1:4" ht="76.5">
      <c r="A216" s="21" t="s">
        <v>197</v>
      </c>
      <c r="B216" s="22" t="s">
        <v>198</v>
      </c>
      <c r="C216" s="22" t="s">
        <v>197</v>
      </c>
      <c r="D216" s="22" t="s">
        <v>199</v>
      </c>
    </row>
    <row r="217" spans="1:4" ht="51">
      <c r="A217" s="21" t="s">
        <v>200</v>
      </c>
      <c r="B217" s="22" t="s">
        <v>201</v>
      </c>
      <c r="C217" s="22" t="s">
        <v>200</v>
      </c>
      <c r="D217" s="22" t="s">
        <v>202</v>
      </c>
    </row>
    <row r="218" spans="1:4" ht="51">
      <c r="A218" s="21" t="s">
        <v>203</v>
      </c>
      <c r="B218" s="22" t="s">
        <v>204</v>
      </c>
      <c r="C218" s="22" t="s">
        <v>203</v>
      </c>
      <c r="D218" s="22" t="s">
        <v>205</v>
      </c>
    </row>
    <row r="219" spans="1:4" ht="51">
      <c r="A219" s="21" t="s">
        <v>206</v>
      </c>
      <c r="B219" s="22" t="s">
        <v>207</v>
      </c>
      <c r="C219" s="22" t="s">
        <v>591</v>
      </c>
      <c r="D219" s="22" t="s">
        <v>592</v>
      </c>
    </row>
    <row r="220" spans="1:4" ht="51">
      <c r="A220" s="21" t="s">
        <v>208</v>
      </c>
      <c r="B220" s="22" t="s">
        <v>209</v>
      </c>
      <c r="C220" s="22" t="s">
        <v>591</v>
      </c>
      <c r="D220" s="22" t="s">
        <v>592</v>
      </c>
    </row>
    <row r="221" spans="1:4" ht="25.5">
      <c r="A221" s="21" t="s">
        <v>210</v>
      </c>
      <c r="B221" s="22" t="s">
        <v>211</v>
      </c>
      <c r="C221" s="22" t="s">
        <v>212</v>
      </c>
      <c r="D221" s="22" t="s">
        <v>213</v>
      </c>
    </row>
    <row r="222" spans="1:4" ht="51">
      <c r="A222" s="21" t="s">
        <v>214</v>
      </c>
      <c r="B222" s="22" t="s">
        <v>215</v>
      </c>
      <c r="C222" s="22" t="s">
        <v>841</v>
      </c>
      <c r="D222" s="22" t="s">
        <v>842</v>
      </c>
    </row>
    <row r="223" spans="1:4" ht="38.25">
      <c r="A223" s="21" t="s">
        <v>216</v>
      </c>
      <c r="B223" s="22" t="s">
        <v>217</v>
      </c>
      <c r="C223" s="22" t="s">
        <v>216</v>
      </c>
      <c r="D223" s="22" t="s">
        <v>218</v>
      </c>
    </row>
    <row r="224" spans="1:4" ht="38.25">
      <c r="A224" s="21" t="s">
        <v>219</v>
      </c>
      <c r="B224" s="22" t="s">
        <v>220</v>
      </c>
      <c r="C224" s="22" t="s">
        <v>219</v>
      </c>
      <c r="D224" s="22" t="s">
        <v>221</v>
      </c>
    </row>
    <row r="225" spans="1:4" s="24" customFormat="1" ht="38.25">
      <c r="A225" s="23" t="s">
        <v>222</v>
      </c>
      <c r="B225" s="24" t="s">
        <v>223</v>
      </c>
      <c r="C225" s="24" t="s">
        <v>224</v>
      </c>
      <c r="D225" s="24" t="s">
        <v>225</v>
      </c>
    </row>
    <row r="226" spans="1:4" ht="25.5">
      <c r="A226" s="21" t="s">
        <v>226</v>
      </c>
      <c r="B226" s="22" t="s">
        <v>227</v>
      </c>
      <c r="C226" s="22" t="s">
        <v>219</v>
      </c>
      <c r="D226" s="22" t="s">
        <v>221</v>
      </c>
    </row>
    <row r="227" spans="1:4" ht="25.5">
      <c r="A227" s="21" t="s">
        <v>228</v>
      </c>
      <c r="B227" s="22" t="s">
        <v>229</v>
      </c>
      <c r="C227" s="22" t="s">
        <v>230</v>
      </c>
      <c r="D227" s="22" t="s">
        <v>231</v>
      </c>
    </row>
    <row r="228" spans="1:4" ht="51">
      <c r="A228" s="21" t="s">
        <v>232</v>
      </c>
      <c r="B228" s="22" t="s">
        <v>233</v>
      </c>
      <c r="C228" s="22" t="s">
        <v>849</v>
      </c>
      <c r="D228" s="22" t="s">
        <v>850</v>
      </c>
    </row>
    <row r="229" spans="1:4" ht="51">
      <c r="A229" s="21" t="s">
        <v>234</v>
      </c>
      <c r="B229" s="22" t="s">
        <v>235</v>
      </c>
      <c r="C229" s="22" t="s">
        <v>236</v>
      </c>
      <c r="D229" s="22" t="s">
        <v>237</v>
      </c>
    </row>
    <row r="230" spans="1:4" ht="63.75">
      <c r="A230" s="21" t="s">
        <v>238</v>
      </c>
      <c r="B230" s="22" t="s">
        <v>239</v>
      </c>
      <c r="C230" s="22" t="s">
        <v>974</v>
      </c>
      <c r="D230" s="22" t="s">
        <v>975</v>
      </c>
    </row>
    <row r="231" spans="1:4" ht="38.25">
      <c r="A231" s="21" t="s">
        <v>240</v>
      </c>
      <c r="B231" s="22" t="s">
        <v>241</v>
      </c>
      <c r="C231" s="22" t="s">
        <v>877</v>
      </c>
      <c r="D231" s="22" t="s">
        <v>878</v>
      </c>
    </row>
    <row r="232" spans="1:4" ht="38.25">
      <c r="A232" s="21" t="s">
        <v>242</v>
      </c>
      <c r="B232" s="22" t="s">
        <v>243</v>
      </c>
      <c r="C232" s="22" t="s">
        <v>877</v>
      </c>
      <c r="D232" s="22" t="s">
        <v>878</v>
      </c>
    </row>
    <row r="233" spans="1:4" ht="38.25">
      <c r="A233" s="21" t="s">
        <v>244</v>
      </c>
      <c r="B233" s="22" t="s">
        <v>245</v>
      </c>
      <c r="C233" s="22" t="s">
        <v>877</v>
      </c>
      <c r="D233" s="22" t="s">
        <v>878</v>
      </c>
    </row>
    <row r="234" spans="1:4" ht="51">
      <c r="A234" s="21" t="s">
        <v>246</v>
      </c>
      <c r="B234" s="22" t="s">
        <v>247</v>
      </c>
      <c r="C234" s="22" t="s">
        <v>965</v>
      </c>
      <c r="D234" s="22" t="s">
        <v>966</v>
      </c>
    </row>
    <row r="235" spans="1:4" ht="25.5">
      <c r="A235" s="21" t="s">
        <v>248</v>
      </c>
      <c r="B235" s="22" t="s">
        <v>249</v>
      </c>
      <c r="C235" s="22" t="s">
        <v>937</v>
      </c>
      <c r="D235" s="22" t="s">
        <v>938</v>
      </c>
    </row>
    <row r="236" spans="1:4" ht="76.5">
      <c r="A236" s="21" t="s">
        <v>937</v>
      </c>
      <c r="B236" s="22" t="s">
        <v>250</v>
      </c>
      <c r="C236" s="22" t="s">
        <v>937</v>
      </c>
      <c r="D236" s="22" t="s">
        <v>938</v>
      </c>
    </row>
    <row r="237" spans="1:4" ht="38.25">
      <c r="A237" s="21" t="s">
        <v>251</v>
      </c>
      <c r="B237" s="22" t="s">
        <v>252</v>
      </c>
      <c r="C237" s="22" t="s">
        <v>937</v>
      </c>
      <c r="D237" s="22" t="s">
        <v>938</v>
      </c>
    </row>
    <row r="238" spans="1:4" ht="39.75" customHeight="1">
      <c r="A238" s="21" t="s">
        <v>253</v>
      </c>
      <c r="B238" s="22" t="s">
        <v>254</v>
      </c>
      <c r="C238" s="22" t="s">
        <v>255</v>
      </c>
      <c r="D238" s="22" t="s">
        <v>256</v>
      </c>
    </row>
    <row r="239" spans="1:4" ht="51">
      <c r="A239" s="21" t="s">
        <v>257</v>
      </c>
      <c r="B239" s="22" t="s">
        <v>258</v>
      </c>
      <c r="C239" s="22" t="s">
        <v>1030</v>
      </c>
      <c r="D239" s="22" t="s">
        <v>1031</v>
      </c>
    </row>
    <row r="240" spans="1:4" ht="50.25" customHeight="1">
      <c r="A240" s="21" t="s">
        <v>259</v>
      </c>
      <c r="B240" s="22" t="s">
        <v>260</v>
      </c>
      <c r="C240" s="22" t="s">
        <v>743</v>
      </c>
      <c r="D240" s="22" t="s">
        <v>744</v>
      </c>
    </row>
    <row r="241" spans="1:4" ht="25.5">
      <c r="A241" s="21" t="s">
        <v>261</v>
      </c>
      <c r="B241" s="22" t="s">
        <v>262</v>
      </c>
      <c r="C241" s="22" t="s">
        <v>263</v>
      </c>
      <c r="D241" s="22" t="s">
        <v>264</v>
      </c>
    </row>
    <row r="242" spans="1:4" s="26" customFormat="1" ht="25.5">
      <c r="A242" s="25" t="s">
        <v>265</v>
      </c>
      <c r="B242" s="26" t="s">
        <v>266</v>
      </c>
      <c r="C242" s="26" t="s">
        <v>267</v>
      </c>
      <c r="D242" s="26" t="s">
        <v>268</v>
      </c>
    </row>
    <row r="243" spans="1:4" ht="25.5">
      <c r="A243" s="21" t="s">
        <v>269</v>
      </c>
      <c r="B243" s="22" t="s">
        <v>270</v>
      </c>
      <c r="C243" s="22" t="s">
        <v>271</v>
      </c>
      <c r="D243" s="22" t="s">
        <v>272</v>
      </c>
    </row>
    <row r="244" spans="1:4" ht="51">
      <c r="A244" s="21" t="s">
        <v>273</v>
      </c>
      <c r="B244" s="22" t="s">
        <v>274</v>
      </c>
      <c r="C244" s="22" t="s">
        <v>263</v>
      </c>
      <c r="D244" s="22" t="s">
        <v>264</v>
      </c>
    </row>
    <row r="245" spans="1:4" ht="25.5">
      <c r="A245" s="21" t="s">
        <v>275</v>
      </c>
      <c r="B245" s="22" t="s">
        <v>276</v>
      </c>
      <c r="C245" s="22" t="s">
        <v>263</v>
      </c>
      <c r="D245" s="22" t="s">
        <v>264</v>
      </c>
    </row>
    <row r="246" spans="1:4" s="24" customFormat="1" ht="25.5">
      <c r="A246" s="23" t="s">
        <v>277</v>
      </c>
      <c r="B246" s="24" t="s">
        <v>278</v>
      </c>
      <c r="C246" s="24" t="s">
        <v>263</v>
      </c>
      <c r="D246" s="24" t="s">
        <v>264</v>
      </c>
    </row>
    <row r="247" spans="1:4" s="24" customFormat="1" ht="25.5">
      <c r="A247" s="23" t="s">
        <v>279</v>
      </c>
      <c r="B247" s="24" t="s">
        <v>280</v>
      </c>
      <c r="C247" s="24" t="s">
        <v>281</v>
      </c>
      <c r="D247" s="24" t="s">
        <v>282</v>
      </c>
    </row>
    <row r="248" spans="1:4" s="24" customFormat="1" ht="38.25">
      <c r="A248" s="23" t="s">
        <v>283</v>
      </c>
      <c r="B248" s="24" t="s">
        <v>284</v>
      </c>
      <c r="C248" s="24" t="s">
        <v>263</v>
      </c>
      <c r="D248" s="24" t="s">
        <v>264</v>
      </c>
    </row>
    <row r="249" spans="1:4" s="24" customFormat="1" ht="51">
      <c r="A249" s="23" t="s">
        <v>285</v>
      </c>
      <c r="B249" s="24" t="s">
        <v>286</v>
      </c>
      <c r="C249" s="24" t="s">
        <v>263</v>
      </c>
      <c r="D249" s="24" t="s">
        <v>264</v>
      </c>
    </row>
    <row r="250" spans="1:4" s="24" customFormat="1" ht="25.5">
      <c r="A250" s="23" t="s">
        <v>287</v>
      </c>
      <c r="B250" s="24" t="s">
        <v>288</v>
      </c>
      <c r="C250" s="24" t="s">
        <v>263</v>
      </c>
      <c r="D250" s="24" t="s">
        <v>264</v>
      </c>
    </row>
    <row r="251" spans="1:4" ht="63.75">
      <c r="A251" s="21" t="s">
        <v>289</v>
      </c>
      <c r="B251" s="22" t="s">
        <v>290</v>
      </c>
      <c r="C251" s="22" t="s">
        <v>974</v>
      </c>
      <c r="D251" s="22" t="s">
        <v>975</v>
      </c>
    </row>
    <row r="252" spans="1:4" ht="63.75">
      <c r="A252" s="21" t="s">
        <v>291</v>
      </c>
      <c r="B252" s="22" t="s">
        <v>292</v>
      </c>
      <c r="C252" s="22" t="s">
        <v>974</v>
      </c>
      <c r="D252" s="22" t="s">
        <v>975</v>
      </c>
    </row>
    <row r="253" spans="1:4" ht="63.75">
      <c r="A253" s="21" t="s">
        <v>293</v>
      </c>
      <c r="B253" s="22" t="s">
        <v>294</v>
      </c>
      <c r="C253" s="22" t="s">
        <v>974</v>
      </c>
      <c r="D253" s="22" t="s">
        <v>975</v>
      </c>
    </row>
    <row r="254" spans="1:4" ht="25.5">
      <c r="A254" s="21" t="s">
        <v>295</v>
      </c>
      <c r="B254" s="22" t="s">
        <v>296</v>
      </c>
      <c r="C254" s="22" t="s">
        <v>881</v>
      </c>
      <c r="D254" s="22" t="s">
        <v>882</v>
      </c>
    </row>
    <row r="255" spans="1:4" ht="25.5">
      <c r="A255" s="21" t="s">
        <v>297</v>
      </c>
      <c r="B255" s="22" t="s">
        <v>298</v>
      </c>
      <c r="C255" s="22" t="s">
        <v>164</v>
      </c>
      <c r="D255" s="22" t="s">
        <v>165</v>
      </c>
    </row>
    <row r="256" spans="1:4" ht="38.25">
      <c r="A256" s="21" t="s">
        <v>299</v>
      </c>
      <c r="B256" s="22" t="s">
        <v>300</v>
      </c>
      <c r="C256" s="22" t="s">
        <v>491</v>
      </c>
      <c r="D256" s="22" t="s">
        <v>492</v>
      </c>
    </row>
    <row r="257" spans="1:4" ht="25.5">
      <c r="A257" s="21" t="s">
        <v>301</v>
      </c>
      <c r="B257" s="22" t="s">
        <v>302</v>
      </c>
      <c r="C257" s="22" t="s">
        <v>937</v>
      </c>
      <c r="D257" s="22" t="s">
        <v>938</v>
      </c>
    </row>
    <row r="258" spans="1:4" ht="38.25">
      <c r="A258" s="21" t="s">
        <v>303</v>
      </c>
      <c r="B258" s="22" t="s">
        <v>304</v>
      </c>
      <c r="C258" s="22" t="s">
        <v>305</v>
      </c>
      <c r="D258" s="22" t="s">
        <v>306</v>
      </c>
    </row>
    <row r="259" spans="1:4" ht="102">
      <c r="A259" s="21" t="s">
        <v>307</v>
      </c>
      <c r="B259" s="22" t="s">
        <v>308</v>
      </c>
      <c r="C259" s="22" t="s">
        <v>981</v>
      </c>
      <c r="D259" s="22" t="s">
        <v>982</v>
      </c>
    </row>
    <row r="260" spans="1:4" ht="38.25">
      <c r="A260" s="21" t="s">
        <v>309</v>
      </c>
      <c r="B260" s="22" t="e">
        <v>#N/A</v>
      </c>
      <c r="C260" s="22" t="s">
        <v>579</v>
      </c>
      <c r="D260" s="22" t="s">
        <v>580</v>
      </c>
    </row>
    <row r="261" spans="1:4" ht="51">
      <c r="A261" s="21" t="s">
        <v>310</v>
      </c>
      <c r="B261" s="22" t="s">
        <v>311</v>
      </c>
      <c r="C261" s="22" t="s">
        <v>849</v>
      </c>
      <c r="D261" s="22" t="s">
        <v>850</v>
      </c>
    </row>
    <row r="262" spans="1:4" s="24" customFormat="1" ht="51">
      <c r="A262" s="23" t="s">
        <v>312</v>
      </c>
      <c r="B262" s="24" t="s">
        <v>313</v>
      </c>
      <c r="C262" s="24" t="s">
        <v>314</v>
      </c>
      <c r="D262" s="24" t="s">
        <v>315</v>
      </c>
    </row>
    <row r="263" spans="1:4" ht="38.25">
      <c r="A263" s="21" t="s">
        <v>316</v>
      </c>
      <c r="B263" s="22" t="s">
        <v>317</v>
      </c>
      <c r="C263" s="22" t="s">
        <v>318</v>
      </c>
      <c r="D263" s="22" t="s">
        <v>319</v>
      </c>
    </row>
    <row r="264" spans="1:4" ht="38.25">
      <c r="A264" s="21" t="s">
        <v>320</v>
      </c>
      <c r="B264" s="22" t="s">
        <v>321</v>
      </c>
      <c r="C264" s="22" t="s">
        <v>320</v>
      </c>
      <c r="D264" s="22" t="s">
        <v>322</v>
      </c>
    </row>
    <row r="265" spans="1:4" ht="38.25">
      <c r="A265" s="21" t="s">
        <v>323</v>
      </c>
      <c r="B265" s="22" t="s">
        <v>324</v>
      </c>
      <c r="C265" s="22" t="s">
        <v>325</v>
      </c>
      <c r="D265" s="22" t="s">
        <v>326</v>
      </c>
    </row>
    <row r="266" spans="1:4" ht="38.25">
      <c r="A266" s="21" t="s">
        <v>327</v>
      </c>
      <c r="B266" s="22" t="s">
        <v>328</v>
      </c>
      <c r="C266" s="22" t="s">
        <v>327</v>
      </c>
      <c r="D266" s="22" t="s">
        <v>329</v>
      </c>
    </row>
    <row r="267" spans="1:4" ht="25.5">
      <c r="A267" s="21" t="s">
        <v>330</v>
      </c>
      <c r="B267" s="22" t="s">
        <v>331</v>
      </c>
      <c r="C267" s="22" t="s">
        <v>330</v>
      </c>
      <c r="D267" s="22" t="s">
        <v>332</v>
      </c>
    </row>
    <row r="268" spans="1:4" ht="38.25">
      <c r="A268" s="21" t="s">
        <v>333</v>
      </c>
      <c r="B268" s="22" t="s">
        <v>334</v>
      </c>
      <c r="C268" s="22" t="s">
        <v>335</v>
      </c>
      <c r="D268" s="22" t="s">
        <v>336</v>
      </c>
    </row>
    <row r="269" spans="1:4" ht="102">
      <c r="A269" s="21" t="s">
        <v>337</v>
      </c>
      <c r="B269" s="22" t="s">
        <v>338</v>
      </c>
      <c r="C269" s="22" t="s">
        <v>981</v>
      </c>
      <c r="D269" s="22" t="s">
        <v>982</v>
      </c>
    </row>
    <row r="270" spans="1:4" ht="25.5">
      <c r="A270" s="21" t="s">
        <v>339</v>
      </c>
      <c r="B270" s="22" t="s">
        <v>340</v>
      </c>
      <c r="C270" s="22" t="s">
        <v>495</v>
      </c>
      <c r="D270" s="22" t="s">
        <v>496</v>
      </c>
    </row>
    <row r="271" spans="1:4" ht="38.25">
      <c r="A271" s="21" t="s">
        <v>341</v>
      </c>
      <c r="B271" s="22" t="s">
        <v>342</v>
      </c>
      <c r="C271" s="22" t="s">
        <v>837</v>
      </c>
      <c r="D271" s="22" t="s">
        <v>838</v>
      </c>
    </row>
    <row r="272" spans="1:4" ht="38.25">
      <c r="A272" s="21" t="s">
        <v>343</v>
      </c>
      <c r="B272" s="22" t="s">
        <v>344</v>
      </c>
      <c r="C272" s="22" t="s">
        <v>495</v>
      </c>
      <c r="D272" s="22" t="s">
        <v>496</v>
      </c>
    </row>
    <row r="273" spans="1:4" ht="25.5">
      <c r="A273" s="21" t="s">
        <v>345</v>
      </c>
      <c r="B273" s="22" t="s">
        <v>346</v>
      </c>
      <c r="C273" s="22" t="s">
        <v>345</v>
      </c>
      <c r="D273" s="22" t="s">
        <v>347</v>
      </c>
    </row>
    <row r="274" spans="1:4" ht="51">
      <c r="A274" s="21" t="s">
        <v>348</v>
      </c>
      <c r="B274" s="22" t="s">
        <v>349</v>
      </c>
      <c r="C274" s="22" t="s">
        <v>837</v>
      </c>
      <c r="D274" s="22" t="s">
        <v>838</v>
      </c>
    </row>
    <row r="275" spans="1:4" ht="25.5">
      <c r="A275" s="21" t="s">
        <v>350</v>
      </c>
      <c r="B275" s="22" t="s">
        <v>351</v>
      </c>
      <c r="C275" s="22" t="s">
        <v>837</v>
      </c>
      <c r="D275" s="22" t="s">
        <v>838</v>
      </c>
    </row>
    <row r="276" spans="1:4" ht="25.5">
      <c r="A276" s="21" t="s">
        <v>352</v>
      </c>
      <c r="B276" s="22" t="s">
        <v>353</v>
      </c>
      <c r="C276" s="22" t="s">
        <v>837</v>
      </c>
      <c r="D276" s="22" t="s">
        <v>838</v>
      </c>
    </row>
    <row r="277" spans="1:4" ht="25.5">
      <c r="A277" s="21" t="s">
        <v>354</v>
      </c>
      <c r="B277" s="22" t="s">
        <v>355</v>
      </c>
      <c r="C277" s="22" t="s">
        <v>937</v>
      </c>
      <c r="D277" s="22" t="s">
        <v>938</v>
      </c>
    </row>
    <row r="278" spans="1:4" ht="38.25">
      <c r="A278" s="21" t="s">
        <v>356</v>
      </c>
      <c r="B278" s="22" t="s">
        <v>357</v>
      </c>
      <c r="C278" s="22" t="s">
        <v>356</v>
      </c>
      <c r="D278" s="22" t="s">
        <v>358</v>
      </c>
    </row>
    <row r="279" spans="1:4" ht="51">
      <c r="A279" s="21" t="s">
        <v>359</v>
      </c>
      <c r="B279" s="22" t="s">
        <v>360</v>
      </c>
      <c r="C279" s="22" t="s">
        <v>359</v>
      </c>
      <c r="D279" s="22" t="s">
        <v>361</v>
      </c>
    </row>
    <row r="280" spans="1:4" ht="25.5">
      <c r="A280" s="21" t="s">
        <v>362</v>
      </c>
      <c r="B280" s="22" t="s">
        <v>363</v>
      </c>
      <c r="C280" s="22" t="s">
        <v>362</v>
      </c>
      <c r="D280" s="22" t="s">
        <v>364</v>
      </c>
    </row>
    <row r="281" spans="1:4" s="24" customFormat="1" ht="51">
      <c r="A281" s="23" t="s">
        <v>365</v>
      </c>
      <c r="B281" s="24" t="s">
        <v>366</v>
      </c>
      <c r="C281" s="24" t="s">
        <v>1034</v>
      </c>
      <c r="D281" s="24" t="s">
        <v>1035</v>
      </c>
    </row>
    <row r="282" spans="1:4" ht="38.25">
      <c r="A282" s="21" t="s">
        <v>367</v>
      </c>
      <c r="B282" s="22" t="s">
        <v>368</v>
      </c>
      <c r="C282" s="22" t="s">
        <v>1034</v>
      </c>
      <c r="D282" s="22" t="s">
        <v>1035</v>
      </c>
    </row>
    <row r="283" spans="1:4" ht="25.5">
      <c r="A283" s="21" t="s">
        <v>369</v>
      </c>
      <c r="B283" s="22" t="s">
        <v>370</v>
      </c>
      <c r="C283" s="22" t="s">
        <v>679</v>
      </c>
      <c r="D283" s="22" t="s">
        <v>680</v>
      </c>
    </row>
    <row r="284" spans="1:4" ht="38.25">
      <c r="A284" s="21" t="s">
        <v>371</v>
      </c>
      <c r="B284" s="22" t="s">
        <v>372</v>
      </c>
      <c r="C284" s="22" t="s">
        <v>853</v>
      </c>
      <c r="D284" s="22" t="s">
        <v>854</v>
      </c>
    </row>
    <row r="285" spans="1:4" ht="38.25">
      <c r="A285" s="21" t="s">
        <v>373</v>
      </c>
      <c r="B285" s="22" t="s">
        <v>374</v>
      </c>
      <c r="C285" s="22" t="s">
        <v>648</v>
      </c>
      <c r="D285" s="22" t="s">
        <v>649</v>
      </c>
    </row>
    <row r="286" spans="1:4" ht="38.25">
      <c r="A286" s="21" t="s">
        <v>375</v>
      </c>
      <c r="B286" s="22" t="s">
        <v>376</v>
      </c>
      <c r="C286" s="22" t="s">
        <v>375</v>
      </c>
      <c r="D286" s="22" t="s">
        <v>377</v>
      </c>
    </row>
    <row r="287" spans="1:4" ht="38.25">
      <c r="A287" s="21" t="s">
        <v>378</v>
      </c>
      <c r="B287" s="22" t="s">
        <v>379</v>
      </c>
      <c r="C287" s="22" t="s">
        <v>378</v>
      </c>
      <c r="D287" s="22" t="s">
        <v>380</v>
      </c>
    </row>
    <row r="288" spans="1:4" ht="63.75">
      <c r="A288" s="21" t="s">
        <v>381</v>
      </c>
      <c r="B288" s="22" t="s">
        <v>382</v>
      </c>
      <c r="C288" s="22" t="s">
        <v>381</v>
      </c>
      <c r="D288" s="22" t="s">
        <v>383</v>
      </c>
    </row>
    <row r="289" spans="1:4" ht="38.25">
      <c r="A289" s="21" t="s">
        <v>384</v>
      </c>
      <c r="B289" s="22" t="s">
        <v>385</v>
      </c>
      <c r="C289" s="22" t="s">
        <v>384</v>
      </c>
      <c r="D289" s="22" t="s">
        <v>386</v>
      </c>
    </row>
    <row r="290" spans="1:4" ht="38.25">
      <c r="A290" s="21" t="s">
        <v>387</v>
      </c>
      <c r="B290" s="22" t="s">
        <v>388</v>
      </c>
      <c r="C290" s="22" t="s">
        <v>853</v>
      </c>
      <c r="D290" s="22" t="s">
        <v>854</v>
      </c>
    </row>
    <row r="291" spans="1:4" ht="38.25">
      <c r="A291" s="21" t="s">
        <v>389</v>
      </c>
      <c r="B291" s="22" t="s">
        <v>390</v>
      </c>
      <c r="C291" s="22" t="s">
        <v>389</v>
      </c>
      <c r="D291" s="22" t="s">
        <v>391</v>
      </c>
    </row>
    <row r="292" spans="1:4" ht="63.75">
      <c r="A292" s="21" t="s">
        <v>392</v>
      </c>
      <c r="B292" s="22" t="s">
        <v>393</v>
      </c>
      <c r="C292" s="22" t="s">
        <v>841</v>
      </c>
      <c r="D292" s="22" t="s">
        <v>842</v>
      </c>
    </row>
    <row r="293" spans="1:4" ht="38.25">
      <c r="A293" s="21" t="s">
        <v>394</v>
      </c>
      <c r="B293" s="22" t="s">
        <v>395</v>
      </c>
      <c r="C293" s="22" t="s">
        <v>394</v>
      </c>
      <c r="D293" s="22" t="s">
        <v>396</v>
      </c>
    </row>
    <row r="294" spans="1:4" ht="38.25">
      <c r="A294" s="21" t="s">
        <v>397</v>
      </c>
      <c r="B294" s="22" t="s">
        <v>398</v>
      </c>
      <c r="C294" s="22" t="s">
        <v>399</v>
      </c>
      <c r="D294" s="22" t="s">
        <v>400</v>
      </c>
    </row>
    <row r="295" spans="1:4" ht="51">
      <c r="A295" s="21" t="s">
        <v>401</v>
      </c>
      <c r="B295" s="22" t="s">
        <v>402</v>
      </c>
      <c r="C295" s="22" t="s">
        <v>1030</v>
      </c>
      <c r="D295" s="22" t="s">
        <v>1031</v>
      </c>
    </row>
    <row r="296" spans="1:4" ht="51">
      <c r="A296" s="21" t="s">
        <v>403</v>
      </c>
      <c r="B296" s="22" t="s">
        <v>404</v>
      </c>
      <c r="C296" s="22" t="s">
        <v>841</v>
      </c>
      <c r="D296" s="22" t="s">
        <v>842</v>
      </c>
    </row>
    <row r="297" spans="1:4" ht="51">
      <c r="A297" s="21" t="s">
        <v>405</v>
      </c>
      <c r="B297" s="22" t="s">
        <v>406</v>
      </c>
      <c r="C297" s="22" t="s">
        <v>904</v>
      </c>
      <c r="D297" s="22" t="s">
        <v>905</v>
      </c>
    </row>
    <row r="298" spans="1:4" ht="38.25">
      <c r="A298" s="21" t="s">
        <v>599</v>
      </c>
      <c r="B298" s="22" t="s">
        <v>407</v>
      </c>
      <c r="C298" s="22" t="s">
        <v>599</v>
      </c>
      <c r="D298" s="22" t="s">
        <v>600</v>
      </c>
    </row>
    <row r="299" spans="1:4" ht="38.25">
      <c r="A299" s="21" t="s">
        <v>408</v>
      </c>
      <c r="B299" s="22" t="s">
        <v>409</v>
      </c>
      <c r="C299" s="22" t="s">
        <v>1034</v>
      </c>
      <c r="D299" s="22" t="s">
        <v>1035</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67" zoomScaleNormal="90" zoomScaleSheetLayoutView="100" workbookViewId="0">
      <selection activeCell="B29" sqref="B29"/>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61" t="s">
        <v>104</v>
      </c>
      <c r="D1" s="161"/>
    </row>
    <row r="2" spans="2:11">
      <c r="B2" s="97"/>
      <c r="C2" s="98"/>
      <c r="D2" s="98"/>
      <c r="E2" s="98"/>
      <c r="F2" s="98"/>
      <c r="G2" s="98"/>
      <c r="H2" s="98"/>
      <c r="I2" s="98"/>
      <c r="J2" s="98"/>
      <c r="K2" s="99"/>
    </row>
    <row r="3" spans="2:11">
      <c r="B3" s="100"/>
      <c r="C3" s="101"/>
      <c r="D3" s="102" t="s">
        <v>1037</v>
      </c>
      <c r="E3" s="103"/>
      <c r="F3" s="101"/>
      <c r="G3" s="101"/>
      <c r="H3" s="101"/>
      <c r="I3" s="101"/>
      <c r="J3" s="101"/>
      <c r="K3" s="104"/>
    </row>
    <row r="4" spans="2:11">
      <c r="B4" s="100"/>
      <c r="C4" s="101"/>
      <c r="D4" s="102" t="s">
        <v>1038</v>
      </c>
      <c r="E4" s="103"/>
      <c r="F4" s="101"/>
      <c r="G4" s="101"/>
      <c r="H4" s="101"/>
      <c r="I4" s="101"/>
      <c r="J4" s="101"/>
      <c r="K4" s="104"/>
    </row>
    <row r="5" spans="2:11">
      <c r="B5" s="100"/>
      <c r="C5" s="101"/>
      <c r="D5" s="102"/>
      <c r="E5" s="103"/>
      <c r="F5" s="101"/>
      <c r="G5" s="101"/>
      <c r="H5" s="101"/>
      <c r="I5" s="101"/>
      <c r="J5" s="101"/>
      <c r="K5" s="104"/>
    </row>
    <row r="6" spans="2:11">
      <c r="B6" s="100"/>
      <c r="C6" s="101"/>
      <c r="D6" s="102" t="s">
        <v>1046</v>
      </c>
      <c r="E6" s="103"/>
      <c r="F6" s="101"/>
      <c r="G6" s="101"/>
      <c r="H6" s="101"/>
      <c r="I6" s="101"/>
      <c r="J6" s="101"/>
      <c r="K6" s="104"/>
    </row>
    <row r="7" spans="2:11">
      <c r="B7" s="90"/>
      <c r="C7" s="88"/>
      <c r="D7" s="91"/>
      <c r="E7" s="92"/>
      <c r="F7" s="88"/>
      <c r="G7" s="88"/>
      <c r="H7" s="88"/>
      <c r="I7" s="88"/>
      <c r="J7" s="88"/>
      <c r="K7" s="89"/>
    </row>
    <row r="8" spans="2:11">
      <c r="B8" s="90"/>
      <c r="C8" s="88"/>
      <c r="D8" s="91" t="s">
        <v>43</v>
      </c>
      <c r="E8" s="92"/>
      <c r="F8" s="88"/>
      <c r="G8" s="88"/>
      <c r="H8" s="88"/>
      <c r="I8" s="88"/>
      <c r="J8" s="88"/>
      <c r="K8" s="89"/>
    </row>
    <row r="9" spans="2:11">
      <c r="B9" s="90"/>
      <c r="C9" s="88"/>
      <c r="D9" s="91"/>
      <c r="E9" s="92"/>
      <c r="F9" s="88"/>
      <c r="G9" s="88"/>
      <c r="H9" s="88"/>
      <c r="I9" s="88"/>
      <c r="J9" s="88"/>
      <c r="K9" s="89"/>
    </row>
    <row r="10" spans="2:11">
      <c r="B10" s="90"/>
      <c r="C10" s="88"/>
      <c r="D10" s="91" t="s">
        <v>95</v>
      </c>
      <c r="E10" s="92"/>
      <c r="F10" s="88"/>
      <c r="G10" s="88"/>
      <c r="H10" s="88"/>
      <c r="I10" s="88"/>
      <c r="J10" s="88"/>
      <c r="K10" s="89"/>
    </row>
    <row r="11" spans="2:11">
      <c r="B11" s="90"/>
      <c r="C11" s="88"/>
      <c r="D11" s="93"/>
      <c r="E11" s="92"/>
      <c r="F11" s="88"/>
      <c r="G11" s="88"/>
      <c r="H11" s="88"/>
      <c r="I11" s="88"/>
      <c r="J11" s="88"/>
      <c r="K11" s="89"/>
    </row>
    <row r="12" spans="2:11">
      <c r="B12" s="90"/>
      <c r="C12" s="88"/>
      <c r="D12" s="91" t="s">
        <v>44</v>
      </c>
      <c r="E12" s="92"/>
      <c r="F12" s="88"/>
      <c r="G12" s="88"/>
      <c r="H12" s="88"/>
      <c r="I12" s="88"/>
      <c r="J12" s="88"/>
      <c r="K12" s="89"/>
    </row>
    <row r="13" spans="2:11">
      <c r="B13" s="90"/>
      <c r="C13" s="88"/>
      <c r="D13" s="93"/>
      <c r="E13" s="92"/>
      <c r="F13" s="88"/>
      <c r="G13" s="88"/>
      <c r="H13" s="88"/>
      <c r="I13" s="88"/>
      <c r="J13" s="88"/>
      <c r="K13" s="89"/>
    </row>
    <row r="14" spans="2:11">
      <c r="B14" s="90"/>
      <c r="C14" s="88"/>
      <c r="D14" s="91" t="s">
        <v>1047</v>
      </c>
      <c r="E14" s="92"/>
      <c r="F14" s="88"/>
      <c r="G14" s="88"/>
      <c r="H14" s="88"/>
      <c r="I14" s="88"/>
      <c r="J14" s="88"/>
      <c r="K14" s="89"/>
    </row>
    <row r="15" spans="2:11">
      <c r="B15" s="90"/>
      <c r="C15" s="88"/>
      <c r="D15" s="91"/>
      <c r="E15" s="92"/>
      <c r="F15" s="88"/>
      <c r="G15" s="88"/>
      <c r="H15" s="88"/>
      <c r="I15" s="88"/>
      <c r="J15" s="88"/>
      <c r="K15" s="89"/>
    </row>
    <row r="16" spans="2:11">
      <c r="B16" s="90"/>
      <c r="C16" s="88"/>
      <c r="D16" s="91" t="s">
        <v>96</v>
      </c>
      <c r="E16" s="92"/>
      <c r="F16" s="88"/>
      <c r="G16" s="88"/>
      <c r="H16" s="88"/>
      <c r="I16" s="88"/>
      <c r="J16" s="88"/>
      <c r="K16" s="89"/>
    </row>
    <row r="17" spans="2:11">
      <c r="B17" s="90"/>
      <c r="C17" s="88"/>
      <c r="D17" s="91"/>
      <c r="E17" s="92"/>
      <c r="F17" s="88"/>
      <c r="G17" s="88"/>
      <c r="H17" s="88"/>
      <c r="I17" s="88"/>
      <c r="J17" s="88"/>
      <c r="K17" s="89"/>
    </row>
    <row r="18" spans="2:11">
      <c r="B18" s="90"/>
      <c r="C18" s="88"/>
      <c r="D18" s="91" t="s">
        <v>97</v>
      </c>
      <c r="E18" s="92"/>
      <c r="F18" s="88"/>
      <c r="G18" s="88"/>
      <c r="H18" s="88"/>
      <c r="I18" s="88"/>
      <c r="J18" s="88"/>
      <c r="K18" s="89"/>
    </row>
    <row r="19" spans="2:11">
      <c r="B19" s="90"/>
      <c r="C19" s="88"/>
      <c r="D19" s="91"/>
      <c r="E19" s="92"/>
      <c r="F19" s="88"/>
      <c r="G19" s="88"/>
      <c r="H19" s="88"/>
      <c r="I19" s="88"/>
      <c r="J19" s="88"/>
      <c r="K19" s="89"/>
    </row>
    <row r="20" spans="2:11">
      <c r="B20" s="90"/>
      <c r="C20" s="88"/>
      <c r="D20" s="91" t="s">
        <v>98</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45</v>
      </c>
      <c r="D24" s="56"/>
      <c r="E24" s="56"/>
      <c r="F24" s="56"/>
      <c r="G24" s="56"/>
      <c r="H24" s="56"/>
      <c r="I24" s="56"/>
    </row>
    <row r="25" spans="2:11">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c r="B35" s="61" t="s">
        <v>55</v>
      </c>
      <c r="C35" s="56"/>
      <c r="D35" s="56"/>
      <c r="E35" s="56"/>
      <c r="F35" s="56"/>
      <c r="G35" s="56"/>
      <c r="H35" s="56"/>
      <c r="I35" s="56"/>
      <c r="J35" s="56"/>
      <c r="K35" s="56"/>
      <c r="L35" s="56"/>
      <c r="M35" s="56"/>
      <c r="N35" s="56"/>
      <c r="O35" s="56"/>
      <c r="P35" s="56"/>
      <c r="Q35" s="56"/>
    </row>
    <row r="36" spans="2:17" ht="38.25" customHeight="1">
      <c r="B36" s="158" t="s">
        <v>101</v>
      </c>
      <c r="C36" s="158"/>
      <c r="D36" s="158"/>
      <c r="E36" s="158"/>
      <c r="F36" s="158"/>
      <c r="G36" s="158"/>
      <c r="H36" s="158"/>
      <c r="I36" s="158"/>
      <c r="J36" s="158"/>
      <c r="K36" s="158"/>
      <c r="L36" s="56"/>
      <c r="M36" s="56"/>
      <c r="N36" s="56"/>
      <c r="O36" s="56"/>
      <c r="P36" s="56"/>
      <c r="Q36" s="56"/>
    </row>
    <row r="37" spans="2:17">
      <c r="B37" s="162" t="s">
        <v>47</v>
      </c>
      <c r="C37" s="162"/>
      <c r="D37" s="162"/>
      <c r="E37" s="162"/>
      <c r="F37" s="162"/>
      <c r="G37" s="162"/>
      <c r="H37" s="162"/>
      <c r="I37" s="162"/>
      <c r="J37" s="162"/>
      <c r="K37" s="162"/>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56</v>
      </c>
      <c r="C39" s="56"/>
      <c r="D39" s="56"/>
      <c r="E39" s="56"/>
      <c r="F39" s="56"/>
      <c r="G39" s="56"/>
      <c r="H39" s="56"/>
      <c r="I39" s="56"/>
      <c r="J39" s="56"/>
      <c r="K39" s="56"/>
      <c r="L39" s="56"/>
      <c r="M39" s="56"/>
      <c r="N39" s="56"/>
      <c r="O39" s="56"/>
      <c r="P39" s="56"/>
      <c r="Q39" s="56"/>
    </row>
    <row r="40" spans="2:17">
      <c r="B40" s="162" t="s">
        <v>102</v>
      </c>
      <c r="C40" s="162"/>
      <c r="D40" s="162"/>
      <c r="E40" s="162"/>
      <c r="F40" s="162"/>
      <c r="G40" s="162"/>
      <c r="H40" s="162"/>
      <c r="I40" s="162"/>
      <c r="J40" s="162"/>
      <c r="K40" s="162"/>
      <c r="L40" s="56"/>
      <c r="M40" s="56"/>
      <c r="N40" s="56"/>
      <c r="O40" s="56"/>
      <c r="P40" s="56"/>
      <c r="Q40" s="56"/>
    </row>
    <row r="41" spans="2:17">
      <c r="B41" s="162" t="s">
        <v>48</v>
      </c>
      <c r="C41" s="162"/>
      <c r="D41" s="162"/>
      <c r="E41" s="162"/>
      <c r="F41" s="162"/>
      <c r="G41" s="162"/>
      <c r="H41" s="162"/>
      <c r="I41" s="162"/>
      <c r="J41" s="162"/>
      <c r="K41" s="162"/>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1048</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50</v>
      </c>
      <c r="E63" s="56"/>
      <c r="F63" s="56"/>
      <c r="G63" s="56"/>
      <c r="H63" s="56"/>
      <c r="I63" s="56"/>
      <c r="J63" s="56"/>
      <c r="K63" s="56"/>
      <c r="L63" s="56"/>
      <c r="M63" s="56"/>
      <c r="N63" s="56"/>
      <c r="O63" s="56"/>
      <c r="P63" s="56"/>
      <c r="Q63" s="56"/>
    </row>
    <row r="64" spans="2:17">
      <c r="B64" s="159" t="s">
        <v>66</v>
      </c>
      <c r="C64" s="160"/>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58" t="s">
        <v>74</v>
      </c>
      <c r="C78" s="158"/>
      <c r="D78" s="158"/>
      <c r="E78" s="158"/>
      <c r="F78" s="158"/>
      <c r="G78" s="158"/>
      <c r="H78" s="158"/>
      <c r="I78" s="158"/>
      <c r="J78" s="158"/>
      <c r="K78" s="158"/>
    </row>
    <row r="80" spans="2:11">
      <c r="B80" s="56" t="s">
        <v>103</v>
      </c>
    </row>
    <row r="81" spans="2:5" ht="18" thickBot="1"/>
    <row r="82" spans="2:5" ht="23.1" customHeight="1" thickBot="1">
      <c r="B82" s="78" t="s">
        <v>449</v>
      </c>
      <c r="C82" s="79" t="s">
        <v>450</v>
      </c>
      <c r="D82" s="78" t="s">
        <v>449</v>
      </c>
      <c r="E82" s="79" t="s">
        <v>450</v>
      </c>
    </row>
    <row r="83" spans="2:5" ht="23.1" customHeight="1" thickBot="1">
      <c r="B83" s="80" t="s">
        <v>451</v>
      </c>
      <c r="C83" s="81" t="s">
        <v>452</v>
      </c>
      <c r="D83" s="80" t="s">
        <v>19</v>
      </c>
      <c r="E83" s="81"/>
    </row>
    <row r="84" spans="2:5" ht="23.1" customHeight="1" thickBot="1">
      <c r="B84" s="80" t="s">
        <v>453</v>
      </c>
      <c r="C84" s="81"/>
      <c r="D84" s="80" t="s">
        <v>20</v>
      </c>
      <c r="E84" s="81" t="s">
        <v>21</v>
      </c>
    </row>
    <row r="85" spans="2:5" ht="23.1" customHeight="1" thickBot="1">
      <c r="B85" s="80" t="s">
        <v>454</v>
      </c>
      <c r="C85" s="81" t="s">
        <v>455</v>
      </c>
      <c r="D85" s="80" t="s">
        <v>22</v>
      </c>
      <c r="E85" s="81"/>
    </row>
    <row r="86" spans="2:5" ht="23.1" customHeight="1" thickBot="1">
      <c r="B86" s="80" t="s">
        <v>456</v>
      </c>
      <c r="C86" s="81" t="s">
        <v>457</v>
      </c>
      <c r="D86" s="80" t="s">
        <v>23</v>
      </c>
      <c r="E86" s="81"/>
    </row>
    <row r="87" spans="2:5" ht="23.1" customHeight="1" thickBot="1">
      <c r="B87" s="80" t="s">
        <v>458</v>
      </c>
      <c r="C87" s="81"/>
      <c r="D87" s="80" t="s">
        <v>24</v>
      </c>
      <c r="E87" s="81"/>
    </row>
    <row r="88" spans="2:5" ht="23.1" customHeight="1" thickBot="1">
      <c r="B88" s="80" t="s">
        <v>459</v>
      </c>
      <c r="C88" s="81"/>
      <c r="D88" s="80" t="s">
        <v>25</v>
      </c>
      <c r="E88" s="81"/>
    </row>
    <row r="89" spans="2:5" ht="23.1" customHeight="1" thickBot="1">
      <c r="B89" s="80" t="s">
        <v>460</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58" t="s">
        <v>75</v>
      </c>
      <c r="C105" s="158"/>
      <c r="D105" s="158"/>
      <c r="E105" s="158"/>
      <c r="F105" s="158"/>
      <c r="G105" s="158"/>
      <c r="H105" s="158"/>
      <c r="I105" s="158"/>
      <c r="J105" s="158"/>
      <c r="K105" s="158"/>
    </row>
    <row r="106" spans="2:11">
      <c r="B106" s="56" t="s">
        <v>76</v>
      </c>
      <c r="C106" s="56"/>
      <c r="D106" s="56"/>
      <c r="E106" s="56"/>
      <c r="F106" s="56"/>
      <c r="G106" s="56"/>
      <c r="H106" s="56"/>
      <c r="I106" s="56"/>
      <c r="J106" s="56"/>
    </row>
    <row r="108" spans="2:11">
      <c r="B108" s="61" t="s">
        <v>77</v>
      </c>
    </row>
    <row r="109" spans="2:11">
      <c r="B109" s="61" t="s">
        <v>78</v>
      </c>
    </row>
    <row r="110" spans="2:11">
      <c r="B110" s="61" t="s">
        <v>79</v>
      </c>
    </row>
    <row r="111" spans="2:11" ht="18" thickBot="1"/>
    <row r="112" spans="2:11"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spans="2:3">
      <c r="B119" s="61" t="s">
        <v>92</v>
      </c>
    </row>
    <row r="120" spans="2:3" ht="18" thickBot="1"/>
    <row r="121" spans="2:3" ht="18" thickBot="1">
      <c r="B121" s="82" t="s">
        <v>80</v>
      </c>
      <c r="C121" s="83" t="s">
        <v>1045</v>
      </c>
    </row>
    <row r="122" spans="2:3" ht="18" thickBot="1">
      <c r="B122" s="54" t="s">
        <v>82</v>
      </c>
      <c r="C122" s="55" t="s">
        <v>83</v>
      </c>
    </row>
    <row r="123" spans="2:3" ht="18"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showGridLines="0" tabSelected="1" view="pageBreakPreview" topLeftCell="N1" zoomScale="70" zoomScaleNormal="100" zoomScaleSheetLayoutView="70" zoomScalePageLayoutView="120" workbookViewId="0">
      <selection activeCell="AD6" sqref="AD6"/>
    </sheetView>
  </sheetViews>
  <sheetFormatPr defaultRowHeight="19.5"/>
  <cols>
    <col min="1" max="4" width="9" style="192"/>
    <col min="5" max="5" width="15" style="192" customWidth="1"/>
    <col min="6" max="9" width="9" style="192"/>
    <col min="10" max="10" width="10.25" style="192" customWidth="1"/>
    <col min="11" max="16384" width="9" style="192"/>
  </cols>
  <sheetData>
    <row r="1" spans="2:36">
      <c r="B1" s="193" t="s">
        <v>1164</v>
      </c>
      <c r="C1" s="193"/>
      <c r="D1" s="193"/>
      <c r="E1" s="193"/>
      <c r="F1" s="193"/>
      <c r="G1" s="193"/>
      <c r="H1" s="193"/>
      <c r="I1" s="193"/>
      <c r="J1" s="193"/>
      <c r="O1" s="193" t="s">
        <v>1164</v>
      </c>
      <c r="P1" s="193"/>
      <c r="Q1" s="193"/>
      <c r="R1" s="193"/>
      <c r="S1" s="193"/>
      <c r="T1" s="193"/>
      <c r="U1" s="193"/>
      <c r="V1" s="193"/>
      <c r="W1" s="193"/>
      <c r="AB1" s="193" t="s">
        <v>1164</v>
      </c>
      <c r="AC1" s="193"/>
      <c r="AD1" s="193"/>
      <c r="AE1" s="193"/>
      <c r="AF1" s="193"/>
      <c r="AG1" s="193"/>
      <c r="AH1" s="193"/>
      <c r="AI1" s="193"/>
      <c r="AJ1" s="193"/>
    </row>
    <row r="2" spans="2:36">
      <c r="B2" s="193" t="s">
        <v>1165</v>
      </c>
      <c r="C2" s="193"/>
      <c r="D2" s="193"/>
      <c r="E2" s="193"/>
      <c r="F2" s="193"/>
      <c r="G2" s="193"/>
      <c r="H2" s="193"/>
      <c r="I2" s="193"/>
      <c r="J2" s="193"/>
      <c r="O2" s="193" t="s">
        <v>1165</v>
      </c>
      <c r="P2" s="193"/>
      <c r="Q2" s="193"/>
      <c r="R2" s="193"/>
      <c r="S2" s="193"/>
      <c r="T2" s="193"/>
      <c r="U2" s="193"/>
      <c r="V2" s="193"/>
      <c r="W2" s="193"/>
      <c r="AB2" s="193" t="s">
        <v>1165</v>
      </c>
      <c r="AC2" s="193"/>
      <c r="AD2" s="193"/>
      <c r="AE2" s="193"/>
      <c r="AF2" s="193"/>
      <c r="AG2" s="193"/>
      <c r="AH2" s="193"/>
      <c r="AI2" s="193"/>
      <c r="AJ2" s="193"/>
    </row>
    <row r="3" spans="2:36">
      <c r="B3" s="194" t="s">
        <v>1166</v>
      </c>
      <c r="C3" s="194"/>
      <c r="D3" s="194"/>
      <c r="E3" s="194"/>
      <c r="F3" s="194"/>
      <c r="G3" s="194"/>
      <c r="H3" s="194"/>
      <c r="I3" s="194"/>
      <c r="J3" s="194"/>
      <c r="O3" s="194" t="s">
        <v>1166</v>
      </c>
      <c r="P3" s="194"/>
      <c r="Q3" s="194"/>
      <c r="R3" s="194"/>
      <c r="S3" s="194"/>
      <c r="T3" s="194"/>
      <c r="U3" s="194"/>
      <c r="V3" s="194"/>
      <c r="W3" s="194"/>
      <c r="AB3" s="194" t="s">
        <v>1166</v>
      </c>
      <c r="AC3" s="194"/>
      <c r="AD3" s="194"/>
      <c r="AE3" s="194"/>
      <c r="AF3" s="194"/>
      <c r="AG3" s="194"/>
      <c r="AH3" s="194"/>
      <c r="AI3" s="194"/>
      <c r="AJ3" s="194"/>
    </row>
    <row r="36" ht="39" customHeight="1"/>
    <row r="63" spans="1:39" ht="20.25" thickBot="1"/>
    <row r="64" spans="1:39">
      <c r="A64" s="195" t="s">
        <v>1167</v>
      </c>
      <c r="B64" s="196" t="s">
        <v>1157</v>
      </c>
      <c r="C64" s="196"/>
      <c r="D64" s="196"/>
      <c r="E64" s="196"/>
      <c r="F64" s="196"/>
      <c r="G64" s="195" t="s">
        <v>1168</v>
      </c>
      <c r="H64" s="196" t="s">
        <v>1170</v>
      </c>
      <c r="I64" s="196"/>
      <c r="J64" s="196"/>
      <c r="K64" s="196"/>
      <c r="L64" s="196"/>
      <c r="M64" s="197"/>
      <c r="N64" s="195" t="s">
        <v>1167</v>
      </c>
      <c r="O64" s="196" t="str">
        <f>B64</f>
        <v>Muhittin Türker ŞENTÜRK</v>
      </c>
      <c r="P64" s="196"/>
      <c r="Q64" s="196"/>
      <c r="R64" s="196"/>
      <c r="S64" s="196"/>
      <c r="T64" s="195" t="s">
        <v>1168</v>
      </c>
      <c r="U64" s="196" t="str">
        <f>H64</f>
        <v>Av.Azize Senem KÖKVER</v>
      </c>
      <c r="V64" s="196"/>
      <c r="W64" s="196"/>
      <c r="X64" s="196"/>
      <c r="Y64" s="196"/>
      <c r="Z64" s="197"/>
      <c r="AA64" s="195" t="s">
        <v>1167</v>
      </c>
      <c r="AB64" s="196" t="str">
        <f>B64</f>
        <v>Muhittin Türker ŞENTÜRK</v>
      </c>
      <c r="AC64" s="196"/>
      <c r="AD64" s="196"/>
      <c r="AE64" s="196"/>
      <c r="AF64" s="196"/>
      <c r="AG64" s="195" t="s">
        <v>1168</v>
      </c>
      <c r="AH64" s="196" t="str">
        <f>H64</f>
        <v>Av.Azize Senem KÖKVER</v>
      </c>
      <c r="AI64" s="196"/>
      <c r="AJ64" s="196"/>
      <c r="AK64" s="196"/>
      <c r="AL64" s="196"/>
      <c r="AM64" s="197"/>
    </row>
    <row r="65" spans="1:39">
      <c r="A65" s="198"/>
      <c r="B65" s="198"/>
      <c r="C65" s="198"/>
      <c r="D65" s="198"/>
      <c r="E65" s="198"/>
      <c r="F65" s="198"/>
      <c r="G65" s="199"/>
      <c r="H65" s="198"/>
      <c r="I65" s="198"/>
      <c r="J65" s="198"/>
      <c r="K65" s="198"/>
      <c r="L65" s="198"/>
      <c r="M65" s="200"/>
      <c r="N65" s="198"/>
      <c r="O65" s="198"/>
      <c r="P65" s="198"/>
      <c r="Q65" s="198"/>
      <c r="R65" s="198"/>
      <c r="S65" s="198"/>
      <c r="T65" s="199"/>
      <c r="U65" s="198"/>
      <c r="V65" s="198"/>
      <c r="W65" s="198"/>
      <c r="X65" s="198"/>
      <c r="Y65" s="198"/>
      <c r="Z65" s="200"/>
      <c r="AA65" s="198"/>
      <c r="AB65" s="198"/>
      <c r="AC65" s="198"/>
      <c r="AD65" s="198"/>
      <c r="AE65" s="198"/>
      <c r="AF65" s="198"/>
      <c r="AG65" s="199"/>
      <c r="AH65" s="198"/>
      <c r="AI65" s="198"/>
      <c r="AJ65" s="198"/>
      <c r="AK65" s="198"/>
      <c r="AL65" s="198"/>
      <c r="AM65" s="200"/>
    </row>
    <row r="66" spans="1:39" ht="20.25" thickBot="1">
      <c r="A66" s="198"/>
      <c r="B66" s="201"/>
      <c r="C66" s="201"/>
      <c r="D66" s="201"/>
      <c r="E66" s="201"/>
      <c r="F66" s="201"/>
      <c r="G66" s="202"/>
      <c r="H66" s="201"/>
      <c r="I66" s="201"/>
      <c r="J66" s="201"/>
      <c r="K66" s="201"/>
      <c r="L66" s="201"/>
      <c r="M66" s="201"/>
      <c r="N66" s="198"/>
      <c r="O66" s="201"/>
      <c r="P66" s="201"/>
      <c r="Q66" s="201"/>
      <c r="R66" s="201"/>
      <c r="S66" s="201"/>
      <c r="T66" s="202"/>
      <c r="U66" s="201"/>
      <c r="V66" s="201"/>
      <c r="W66" s="201"/>
      <c r="X66" s="201"/>
      <c r="Y66" s="201"/>
      <c r="Z66" s="201"/>
      <c r="AA66" s="198"/>
      <c r="AB66" s="201"/>
      <c r="AC66" s="201"/>
      <c r="AD66" s="201"/>
      <c r="AE66" s="201"/>
      <c r="AF66" s="201"/>
      <c r="AG66" s="202"/>
      <c r="AH66" s="201"/>
      <c r="AI66" s="201"/>
      <c r="AJ66" s="201"/>
      <c r="AK66" s="201"/>
      <c r="AL66" s="201"/>
      <c r="AM66" s="201"/>
    </row>
  </sheetData>
  <mergeCells count="9">
    <mergeCell ref="AB1:AJ1"/>
    <mergeCell ref="AB2:AJ2"/>
    <mergeCell ref="AB3:AJ3"/>
    <mergeCell ref="B3:J3"/>
    <mergeCell ref="B1:J1"/>
    <mergeCell ref="B2:J2"/>
    <mergeCell ref="O1:W1"/>
    <mergeCell ref="O2:W2"/>
    <mergeCell ref="O3:W3"/>
  </mergeCells>
  <phoneticPr fontId="35" type="noConversion"/>
  <pageMargins left="0.70866141732283472" right="0.70866141732283472" top="0.74803149606299213" bottom="0.74803149606299213" header="0.31496062992125984" footer="0.31496062992125984"/>
  <pageSetup paperSize="9" scale="52" orientation="portrait" r:id="rId1"/>
  <colBreaks count="2" manualBreakCount="2">
    <brk id="13" max="65" man="1"/>
    <brk id="26" max="65"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showGridLines="0" view="pageBreakPreview" zoomScaleNormal="100" zoomScaleSheetLayoutView="100" workbookViewId="0"/>
  </sheetViews>
  <sheetFormatPr defaultRowHeight="15"/>
  <cols>
    <col min="1" max="1" width="5" style="12" customWidth="1"/>
    <col min="2" max="2" width="50.25" style="12" customWidth="1"/>
    <col min="3" max="3" width="22.375" style="12" customWidth="1"/>
    <col min="4" max="16384" width="9" style="2"/>
  </cols>
  <sheetData>
    <row r="1" spans="1:4">
      <c r="A1" s="1" t="s">
        <v>785</v>
      </c>
      <c r="B1" s="164" t="str">
        <f>IF('1_GO'!C3="","",'1_GO'!C3)</f>
        <v>Muhakemat Hizmetleri</v>
      </c>
      <c r="C1" s="165"/>
      <c r="D1" s="35" t="s">
        <v>809</v>
      </c>
    </row>
    <row r="2" spans="1:4">
      <c r="A2" s="1" t="s">
        <v>787</v>
      </c>
      <c r="B2" s="166" t="str">
        <f>IF('1_GO'!C4="","",'1_GO'!C4)</f>
        <v>Dava Takip Süreci</v>
      </c>
      <c r="C2" s="167"/>
    </row>
    <row r="3" spans="1:4">
      <c r="A3" s="1" t="s">
        <v>786</v>
      </c>
      <c r="B3" s="168" t="str">
        <f>IF('1_GO'!C5="","",'1_GO'!C5)</f>
        <v>Hukuk Davalarını Açma ve Takip Etme Süreci</v>
      </c>
      <c r="C3" s="169"/>
    </row>
    <row r="4" spans="1:4">
      <c r="A4" s="2"/>
      <c r="B4" s="2"/>
      <c r="C4" s="2"/>
    </row>
    <row r="5" spans="1:4" ht="21.75">
      <c r="A5" s="6" t="s">
        <v>788</v>
      </c>
      <c r="B5" s="7"/>
      <c r="C5" s="8"/>
    </row>
    <row r="6" spans="1:4">
      <c r="A6" s="9" t="s">
        <v>781</v>
      </c>
      <c r="B6" s="10"/>
      <c r="C6" s="11"/>
    </row>
    <row r="7" spans="1:4">
      <c r="A7" s="3"/>
      <c r="B7" s="2"/>
      <c r="C7" s="2"/>
    </row>
    <row r="8" spans="1:4">
      <c r="A8" s="1" t="s">
        <v>783</v>
      </c>
      <c r="B8" s="1" t="s">
        <v>1043</v>
      </c>
      <c r="C8" s="15" t="s">
        <v>1049</v>
      </c>
    </row>
    <row r="9" spans="1:4">
      <c r="A9" s="12">
        <v>1</v>
      </c>
      <c r="B9" s="12" t="s">
        <v>1061</v>
      </c>
      <c r="C9" s="12">
        <v>1</v>
      </c>
    </row>
    <row r="10" spans="1:4">
      <c r="A10" s="12">
        <v>2</v>
      </c>
      <c r="B10" s="12" t="s">
        <v>1062</v>
      </c>
      <c r="C10" s="12">
        <v>2</v>
      </c>
    </row>
  </sheetData>
  <sheetProtection selectLockedCells="1"/>
  <mergeCells count="3">
    <mergeCell ref="B1:C1"/>
    <mergeCell ref="B2:C2"/>
    <mergeCell ref="B3:C3"/>
  </mergeCells>
  <phoneticPr fontId="35" type="noConversion"/>
  <conditionalFormatting sqref="B1:C3">
    <cfRule type="containsBlanks" dxfId="31" priority="3">
      <formula>LEN(TRIM(B1))=0</formula>
    </cfRule>
  </conditionalFormatting>
  <conditionalFormatting sqref="A9:B150 A151:C65324">
    <cfRule type="containsBlanks" dxfId="30" priority="2">
      <formula>LEN(TRIM(A9))=0</formula>
    </cfRule>
  </conditionalFormatting>
  <conditionalFormatting sqref="C9:C150">
    <cfRule type="containsBlanks" dxfId="29"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topLeftCell="A7" zoomScale="85" zoomScaleNormal="100" zoomScaleSheetLayoutView="85" workbookViewId="0">
      <selection activeCell="B16" sqref="B16"/>
    </sheetView>
  </sheetViews>
  <sheetFormatPr defaultRowHeight="15"/>
  <cols>
    <col min="1" max="1" width="5" style="12" customWidth="1"/>
    <col min="2" max="2" width="64.875" style="12" customWidth="1"/>
    <col min="3" max="3" width="13.875" style="12" customWidth="1"/>
    <col min="4" max="16384" width="9" style="2"/>
  </cols>
  <sheetData>
    <row r="1" spans="1:4">
      <c r="A1" s="1" t="s">
        <v>785</v>
      </c>
      <c r="B1" s="164" t="str">
        <f>IF('1_GO'!C3="","",'1_GO'!C3)</f>
        <v>Muhakemat Hizmetleri</v>
      </c>
      <c r="C1" s="165"/>
      <c r="D1" s="35" t="s">
        <v>809</v>
      </c>
    </row>
    <row r="2" spans="1:4">
      <c r="A2" s="1" t="s">
        <v>787</v>
      </c>
      <c r="B2" s="166" t="str">
        <f>IF('1_GO'!C4="","",'1_GO'!C4)</f>
        <v>Dava Takip Süreci</v>
      </c>
      <c r="C2" s="167"/>
    </row>
    <row r="3" spans="1:4">
      <c r="A3" s="1" t="s">
        <v>786</v>
      </c>
      <c r="B3" s="168" t="str">
        <f>IF('1_GO'!C5="","",'1_GO'!C5)</f>
        <v>Hukuk Davalarını Açma ve Takip Etme Süreci</v>
      </c>
      <c r="C3" s="169"/>
    </row>
    <row r="4" spans="1:4">
      <c r="A4" s="2"/>
      <c r="B4" s="2"/>
      <c r="C4" s="2"/>
    </row>
    <row r="5" spans="1:4" ht="21.75">
      <c r="A5" s="6" t="s">
        <v>1050</v>
      </c>
      <c r="B5" s="7"/>
      <c r="C5" s="8"/>
    </row>
    <row r="6" spans="1:4">
      <c r="A6" s="9" t="s">
        <v>1051</v>
      </c>
      <c r="B6" s="10"/>
      <c r="C6" s="11"/>
    </row>
    <row r="7" spans="1:4" ht="21.75">
      <c r="A7" s="106"/>
      <c r="B7" s="2"/>
      <c r="C7" s="2"/>
    </row>
    <row r="8" spans="1:4">
      <c r="A8" s="1" t="s">
        <v>783</v>
      </c>
      <c r="B8" s="1" t="s">
        <v>790</v>
      </c>
      <c r="C8" s="1" t="s">
        <v>782</v>
      </c>
    </row>
    <row r="9" spans="1:4">
      <c r="A9" s="12">
        <v>1</v>
      </c>
      <c r="B9" s="12" t="s">
        <v>1169</v>
      </c>
      <c r="C9" s="12">
        <v>5</v>
      </c>
    </row>
    <row r="10" spans="1:4">
      <c r="A10" s="12">
        <v>2</v>
      </c>
      <c r="B10" s="12" t="s">
        <v>1078</v>
      </c>
      <c r="C10" s="12">
        <v>3</v>
      </c>
    </row>
    <row r="11" spans="1:4">
      <c r="A11" s="12">
        <v>3</v>
      </c>
      <c r="B11" s="12" t="s">
        <v>1079</v>
      </c>
      <c r="C11"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8" priority="4">
      <formula>LEN(TRIM(B1))=0</formula>
    </cfRule>
  </conditionalFormatting>
  <conditionalFormatting sqref="A130:C65536">
    <cfRule type="containsBlanks" dxfId="27" priority="3">
      <formula>LEN(TRIM(A130))=0</formula>
    </cfRule>
  </conditionalFormatting>
  <conditionalFormatting sqref="A9:B105">
    <cfRule type="containsBlanks" dxfId="26" priority="2">
      <formula>LEN(TRIM(A9))=0</formula>
    </cfRule>
  </conditionalFormatting>
  <conditionalFormatting sqref="C9:C105">
    <cfRule type="containsBlanks" dxfId="25"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RowHeight="15"/>
  <cols>
    <col min="1" max="1" width="5" style="12" customWidth="1"/>
    <col min="2" max="2" width="71.375" style="12" customWidth="1"/>
    <col min="3" max="16384" width="9" style="2"/>
  </cols>
  <sheetData>
    <row r="1" spans="1:3">
      <c r="A1" s="1" t="s">
        <v>785</v>
      </c>
      <c r="B1" s="13" t="str">
        <f>IF('1_GO'!C3="","",'1_GO'!C3)</f>
        <v>Muhakemat Hizmetleri</v>
      </c>
      <c r="C1" s="35" t="s">
        <v>809</v>
      </c>
    </row>
    <row r="2" spans="1:3">
      <c r="A2" s="1" t="s">
        <v>787</v>
      </c>
      <c r="B2" s="4" t="str">
        <f>IF('1_GO'!C4="","",'1_GO'!C4)</f>
        <v>Dava Takip Süreci</v>
      </c>
    </row>
    <row r="3" spans="1:3">
      <c r="A3" s="1" t="s">
        <v>786</v>
      </c>
      <c r="B3" s="5" t="str">
        <f>IF('1_GO'!C5="","",'1_GO'!C5)</f>
        <v>Hukuk Davalarını Açma ve Takip Etme Süreci</v>
      </c>
    </row>
    <row r="4" spans="1:3">
      <c r="A4" s="2"/>
      <c r="B4" s="2"/>
    </row>
    <row r="5" spans="1:3" ht="21.75">
      <c r="A5" s="6" t="s">
        <v>793</v>
      </c>
      <c r="B5" s="8"/>
    </row>
    <row r="6" spans="1:3">
      <c r="A6" s="9" t="s">
        <v>794</v>
      </c>
      <c r="B6" s="11"/>
    </row>
    <row r="7" spans="1:3">
      <c r="A7" s="3"/>
      <c r="B7" s="2"/>
    </row>
    <row r="8" spans="1:3">
      <c r="A8" s="1" t="s">
        <v>783</v>
      </c>
      <c r="B8" s="1" t="s">
        <v>795</v>
      </c>
    </row>
    <row r="9" spans="1:3">
      <c r="A9" s="12">
        <v>1</v>
      </c>
      <c r="B9" s="12" t="s">
        <v>1080</v>
      </c>
    </row>
  </sheetData>
  <sheetProtection selectLockedCells="1"/>
  <phoneticPr fontId="35"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heetViews>
  <sheetFormatPr defaultRowHeight="15"/>
  <cols>
    <col min="1" max="1" width="5" style="12" customWidth="1"/>
    <col min="2" max="2" width="79" style="12" customWidth="1"/>
    <col min="3" max="16384" width="9" style="2"/>
  </cols>
  <sheetData>
    <row r="1" spans="1:3">
      <c r="A1" s="1" t="s">
        <v>785</v>
      </c>
      <c r="B1" s="13" t="str">
        <f>IF('1_GO'!C3="","",'1_GO'!C3)</f>
        <v>Muhakemat Hizmetleri</v>
      </c>
      <c r="C1" s="35" t="s">
        <v>809</v>
      </c>
    </row>
    <row r="2" spans="1:3">
      <c r="A2" s="1" t="s">
        <v>787</v>
      </c>
      <c r="B2" s="4" t="str">
        <f>IF('1_GO'!C4="","",'1_GO'!C4)</f>
        <v>Dava Takip Süreci</v>
      </c>
    </row>
    <row r="3" spans="1:3">
      <c r="A3" s="1" t="s">
        <v>786</v>
      </c>
      <c r="B3" s="5" t="str">
        <f>IF('1_GO'!C5="","",'1_GO'!C5)</f>
        <v>Hukuk Davalarını Açma ve Takip Etme Süreci</v>
      </c>
    </row>
    <row r="4" spans="1:3">
      <c r="A4" s="2"/>
      <c r="B4" s="2"/>
    </row>
    <row r="5" spans="1:3" ht="21.75">
      <c r="A5" s="6" t="s">
        <v>444</v>
      </c>
      <c r="B5" s="8"/>
    </row>
    <row r="6" spans="1:3">
      <c r="A6" s="9"/>
      <c r="B6" s="11"/>
    </row>
    <row r="7" spans="1:3">
      <c r="A7" s="3"/>
      <c r="B7" s="2"/>
    </row>
    <row r="8" spans="1:3">
      <c r="A8" s="1" t="s">
        <v>783</v>
      </c>
      <c r="B8" s="1" t="s">
        <v>801</v>
      </c>
    </row>
    <row r="9" spans="1:3">
      <c r="A9" s="12">
        <v>1</v>
      </c>
      <c r="B9" s="12" t="s">
        <v>1063</v>
      </c>
    </row>
    <row r="10" spans="1:3">
      <c r="A10" s="12">
        <v>2</v>
      </c>
      <c r="B10" s="12" t="s">
        <v>1064</v>
      </c>
    </row>
  </sheetData>
  <sheetProtection selectLockedCells="1"/>
  <phoneticPr fontId="35" type="noConversion"/>
  <conditionalFormatting sqref="B1:B3">
    <cfRule type="containsBlanks" dxfId="22" priority="3">
      <formula>LEN(TRIM(B1))=0</formula>
    </cfRule>
  </conditionalFormatting>
  <conditionalFormatting sqref="A11:B65536">
    <cfRule type="containsBlanks" dxfId="21" priority="2">
      <formula>LEN(TRIM(A11))=0</formula>
    </cfRule>
  </conditionalFormatting>
  <conditionalFormatting sqref="A9:B10">
    <cfRule type="containsBlanks" dxfId="20"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view="pageBreakPreview" zoomScaleNormal="100" zoomScaleSheetLayoutView="100" workbookViewId="0"/>
  </sheetViews>
  <sheetFormatPr defaultRowHeight="15"/>
  <cols>
    <col min="1" max="1" width="5" style="12" customWidth="1"/>
    <col min="2" max="2" width="80.25" style="12" customWidth="1"/>
    <col min="3" max="16384" width="9" style="2"/>
  </cols>
  <sheetData>
    <row r="1" spans="1:3">
      <c r="A1" s="1" t="s">
        <v>785</v>
      </c>
      <c r="B1" s="13" t="str">
        <f>IF('1_GO'!C3="","",'1_GO'!C3)</f>
        <v>Muhakemat Hizmetleri</v>
      </c>
      <c r="C1" s="35" t="s">
        <v>809</v>
      </c>
    </row>
    <row r="2" spans="1:3">
      <c r="A2" s="1" t="s">
        <v>787</v>
      </c>
      <c r="B2" s="4" t="str">
        <f>IF('1_GO'!C4="","",'1_GO'!C4)</f>
        <v>Dava Takip Süreci</v>
      </c>
    </row>
    <row r="3" spans="1:3">
      <c r="A3" s="1" t="s">
        <v>786</v>
      </c>
      <c r="B3" s="5" t="str">
        <f>IF('1_GO'!C5="","",'1_GO'!C5)</f>
        <v>Hukuk Davalarını Açma ve Takip Etme Süreci</v>
      </c>
    </row>
    <row r="4" spans="1:3">
      <c r="A4" s="2"/>
      <c r="B4" s="2"/>
    </row>
    <row r="5" spans="1:3" ht="21.75">
      <c r="A5" s="6" t="s">
        <v>445</v>
      </c>
      <c r="B5" s="8"/>
    </row>
    <row r="6" spans="1:3">
      <c r="A6" s="9"/>
      <c r="B6" s="11"/>
    </row>
    <row r="7" spans="1:3">
      <c r="A7" s="3"/>
      <c r="B7" s="2"/>
    </row>
    <row r="8" spans="1:3">
      <c r="A8" s="1" t="s">
        <v>783</v>
      </c>
      <c r="B8" s="1" t="s">
        <v>802</v>
      </c>
    </row>
    <row r="9" spans="1:3">
      <c r="A9" s="12">
        <v>1</v>
      </c>
      <c r="B9" s="12" t="s">
        <v>1065</v>
      </c>
    </row>
    <row r="10" spans="1:3">
      <c r="A10" s="12">
        <v>2</v>
      </c>
      <c r="B10" s="12" t="s">
        <v>1066</v>
      </c>
    </row>
    <row r="11" spans="1:3">
      <c r="A11" s="12">
        <v>3</v>
      </c>
      <c r="B11" s="12" t="s">
        <v>1067</v>
      </c>
    </row>
    <row r="12" spans="1:3">
      <c r="A12" s="12">
        <v>4</v>
      </c>
      <c r="B12" s="12" t="s">
        <v>1068</v>
      </c>
    </row>
    <row r="13" spans="1:3">
      <c r="A13" s="12">
        <v>5</v>
      </c>
      <c r="B13" s="12" t="s">
        <v>1069</v>
      </c>
    </row>
    <row r="14" spans="1:3">
      <c r="A14" s="12">
        <v>6</v>
      </c>
      <c r="B14" s="12" t="s">
        <v>1070</v>
      </c>
    </row>
    <row r="15" spans="1:3">
      <c r="A15" s="12">
        <v>7</v>
      </c>
      <c r="B15" s="12" t="s">
        <v>1071</v>
      </c>
    </row>
    <row r="16" spans="1:3">
      <c r="A16" s="12">
        <v>8</v>
      </c>
      <c r="B16" s="12" t="s">
        <v>1072</v>
      </c>
    </row>
  </sheetData>
  <sheetProtection selectLockedCells="1"/>
  <phoneticPr fontId="35" type="noConversion"/>
  <conditionalFormatting sqref="B1:B3">
    <cfRule type="containsBlanks" dxfId="19" priority="4">
      <formula>LEN(TRIM(B1))=0</formula>
    </cfRule>
  </conditionalFormatting>
  <conditionalFormatting sqref="A17:B65536">
    <cfRule type="containsBlanks" dxfId="18" priority="3">
      <formula>LEN(TRIM(A17))=0</formula>
    </cfRule>
  </conditionalFormatting>
  <conditionalFormatting sqref="A9:B16">
    <cfRule type="containsBlanks" dxfId="17" priority="1">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8"/>
  <sheetViews>
    <sheetView view="pageBreakPreview" topLeftCell="A4" zoomScaleNormal="100" zoomScaleSheetLayoutView="100" workbookViewId="0">
      <selection activeCell="B14" sqref="B14"/>
    </sheetView>
  </sheetViews>
  <sheetFormatPr defaultRowHeight="15"/>
  <cols>
    <col min="1" max="1" width="5" style="12" customWidth="1"/>
    <col min="2" max="2" width="78" style="12" customWidth="1"/>
    <col min="3" max="16384" width="9" style="2"/>
  </cols>
  <sheetData>
    <row r="1" spans="1:3">
      <c r="A1" s="1" t="s">
        <v>785</v>
      </c>
      <c r="B1" s="13" t="str">
        <f>IF('1_GO'!C3="","",'1_GO'!C3)</f>
        <v>Muhakemat Hizmetleri</v>
      </c>
      <c r="C1" s="35" t="s">
        <v>809</v>
      </c>
    </row>
    <row r="2" spans="1:3">
      <c r="A2" s="1" t="s">
        <v>787</v>
      </c>
      <c r="B2" s="4" t="str">
        <f>IF('1_GO'!C4="","",'1_GO'!C4)</f>
        <v>Dava Takip Süreci</v>
      </c>
    </row>
    <row r="3" spans="1:3">
      <c r="A3" s="1" t="s">
        <v>786</v>
      </c>
      <c r="B3" s="5" t="str">
        <f>IF('1_GO'!C5="","",'1_GO'!C5)</f>
        <v>Hukuk Davalarını Açma ve Takip Etme Süreci</v>
      </c>
    </row>
    <row r="4" spans="1:3">
      <c r="A4" s="2"/>
      <c r="B4" s="2"/>
    </row>
    <row r="5" spans="1:3" ht="21.75">
      <c r="A5" s="6" t="s">
        <v>446</v>
      </c>
      <c r="B5" s="8"/>
    </row>
    <row r="6" spans="1:3">
      <c r="A6" s="9"/>
      <c r="B6" s="11"/>
    </row>
    <row r="7" spans="1:3">
      <c r="A7" s="3"/>
      <c r="B7" s="2"/>
    </row>
    <row r="8" spans="1:3">
      <c r="A8" s="1" t="s">
        <v>783</v>
      </c>
      <c r="B8" s="1" t="s">
        <v>803</v>
      </c>
    </row>
    <row r="9" spans="1:3">
      <c r="A9" s="12">
        <v>1</v>
      </c>
      <c r="B9" s="12" t="s">
        <v>1073</v>
      </c>
    </row>
    <row r="10" spans="1:3">
      <c r="A10" s="12">
        <v>2</v>
      </c>
      <c r="B10" s="12" t="s">
        <v>1074</v>
      </c>
    </row>
    <row r="11" spans="1:3">
      <c r="A11" s="12">
        <v>3</v>
      </c>
      <c r="B11" s="12" t="s">
        <v>1067</v>
      </c>
    </row>
    <row r="12" spans="1:3">
      <c r="A12" s="12">
        <v>4</v>
      </c>
      <c r="B12" s="12" t="s">
        <v>1066</v>
      </c>
    </row>
    <row r="13" spans="1:3">
      <c r="A13" s="12">
        <v>5</v>
      </c>
      <c r="B13" s="12" t="s">
        <v>1069</v>
      </c>
    </row>
    <row r="14" spans="1:3">
      <c r="A14" s="12">
        <v>6</v>
      </c>
      <c r="B14" s="12" t="s">
        <v>1075</v>
      </c>
    </row>
    <row r="15" spans="1:3">
      <c r="A15" s="12">
        <v>7</v>
      </c>
      <c r="B15" s="12" t="s">
        <v>1071</v>
      </c>
    </row>
    <row r="16" spans="1:3">
      <c r="A16" s="12">
        <v>8</v>
      </c>
      <c r="B16" s="12" t="s">
        <v>1076</v>
      </c>
    </row>
    <row r="17" spans="1:2">
      <c r="A17" s="12">
        <v>9</v>
      </c>
      <c r="B17" s="12" t="s">
        <v>1077</v>
      </c>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sheetData>
  <sheetProtection selectLockedCells="1"/>
  <phoneticPr fontId="35" type="noConversion"/>
  <conditionalFormatting sqref="B1:B3">
    <cfRule type="containsBlanks" dxfId="16" priority="3">
      <formula>LEN(TRIM(B1))=0</formula>
    </cfRule>
  </conditionalFormatting>
  <conditionalFormatting sqref="A9:B65535">
    <cfRule type="containsBlanks" dxfId="15" priority="2">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Props1.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2.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3.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47ACB4E-CD28-404C-B654-CEFB49A2EA35}">
  <ds:schemaRefs>
    <ds:schemaRef ds:uri="http://purl.org/dc/terms/"/>
    <ds:schemaRef ds:uri="35a7c65a-4318-4435-86b5-157b9c248978"/>
    <ds:schemaRef ds:uri="http://www.w3.org/XML/1998/namespace"/>
    <ds:schemaRef ds:uri="http://schemas.microsoft.com/office/2006/documentManagement/types"/>
    <ds:schemaRef ds:uri="http://schemas.microsoft.com/office/2006/metadata/properties"/>
    <ds:schemaRef ds:uri="http://purl.org/dc/elements/1.1/"/>
    <ds:schemaRef ds:uri="http://purl.org/dc/dcmityp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M.Türker ŞENTÜRK</cp:lastModifiedBy>
  <cp:lastPrinted>2014-11-14T13:58:08Z</cp:lastPrinted>
  <dcterms:created xsi:type="dcterms:W3CDTF">2011-03-10T05:19:50Z</dcterms:created>
  <dcterms:modified xsi:type="dcterms:W3CDTF">2014-11-14T13:58:35Z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